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업무\4. 시약\1. 한림\7. 한림_gaspak 외_퓨어바이오_보완공문 상신예정\"/>
    </mc:Choice>
  </mc:AlternateContent>
  <xr:revisionPtr revIDLastSave="0" documentId="13_ncr:1_{5F3B95E1-CA80-4946-A7C1-5BA95575282D}" xr6:coauthVersionLast="47" xr6:coauthVersionMax="47" xr10:uidLastSave="{00000000-0000-0000-0000-000000000000}"/>
  <bookViews>
    <workbookView xWindow="-19320" yWindow="750" windowWidth="19440" windowHeight="1488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3" l="1"/>
  <c r="G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</calcChain>
</file>

<file path=xl/sharedStrings.xml><?xml version="1.0" encoding="utf-8"?>
<sst xmlns="http://schemas.openxmlformats.org/spreadsheetml/2006/main" count="150" uniqueCount="95">
  <si>
    <t>규격</t>
    <phoneticPr fontId="4" type="noConversion"/>
  </si>
  <si>
    <t>단위</t>
    <phoneticPr fontId="4" type="noConversion"/>
  </si>
  <si>
    <t>상호 또는 법인명 :</t>
    <phoneticPr fontId="4" type="noConversion"/>
  </si>
  <si>
    <t>주                소 :</t>
    <phoneticPr fontId="4" type="noConversion"/>
  </si>
  <si>
    <t xml:space="preserve">대       표      자 : </t>
    <phoneticPr fontId="4" type="noConversion"/>
  </si>
  <si>
    <t>합  계</t>
    <phoneticPr fontId="4" type="noConversion"/>
  </si>
  <si>
    <t>-</t>
    <phoneticPr fontId="4" type="noConversion"/>
  </si>
  <si>
    <t>(단위: 원, VAT 포함)</t>
    <phoneticPr fontId="4" type="noConversion"/>
  </si>
  <si>
    <t>연번</t>
    <phoneticPr fontId="4" type="noConversion"/>
  </si>
  <si>
    <t>물품코드</t>
    <phoneticPr fontId="4" type="noConversion"/>
  </si>
  <si>
    <t>품 명</t>
    <phoneticPr fontId="4" type="noConversion"/>
  </si>
  <si>
    <t>제조사 / 제조국</t>
    <phoneticPr fontId="4" type="noConversion"/>
  </si>
  <si>
    <t>※실제 구매 수량은 증감될 수 있으며, 계약상대자는 이로 인한 이의 제기나 손해배상 청구를 할 수 없음.</t>
    <phoneticPr fontId="4" type="noConversion"/>
  </si>
  <si>
    <t>단가</t>
    <phoneticPr fontId="4" type="noConversion"/>
  </si>
  <si>
    <t>금액</t>
    <phoneticPr fontId="4" type="noConversion"/>
  </si>
  <si>
    <t xml:space="preserve">3. 세부내역서 : </t>
    <phoneticPr fontId="4" type="noConversion"/>
  </si>
  <si>
    <t>구매 예정수량(3년)</t>
    <phoneticPr fontId="4" type="noConversion"/>
  </si>
  <si>
    <t>2025년     월     일</t>
    <phoneticPr fontId="4" type="noConversion"/>
  </si>
  <si>
    <t>1. 수요기관 : 한림대학교성심병원</t>
    <phoneticPr fontId="4" type="noConversion"/>
  </si>
  <si>
    <t>KT</t>
    <phoneticPr fontId="4" type="noConversion"/>
  </si>
  <si>
    <t>Gaspak Pouch</t>
  </si>
  <si>
    <t>20Cart</t>
  </si>
  <si>
    <t>Amikacin</t>
  </si>
  <si>
    <t>500T</t>
  </si>
  <si>
    <t>Ampicillin</t>
  </si>
  <si>
    <t>Campy Pouch</t>
  </si>
  <si>
    <t>15T</t>
  </si>
  <si>
    <t>Cefepime</t>
  </si>
  <si>
    <t>10Cart</t>
  </si>
  <si>
    <t>Cefinase Paper discs</t>
  </si>
  <si>
    <t>50T</t>
  </si>
  <si>
    <t>Cefotaxime</t>
  </si>
  <si>
    <t>Cefoxitine</t>
  </si>
  <si>
    <t>Ceftazidime</t>
  </si>
  <si>
    <t>Cefuroxime</t>
  </si>
  <si>
    <t>Chloramphenicol</t>
  </si>
  <si>
    <t>Ciprofloxacin</t>
  </si>
  <si>
    <t>Culture Swab</t>
  </si>
  <si>
    <t>50CTN</t>
  </si>
  <si>
    <t>Gaspak Indicator</t>
  </si>
  <si>
    <t>100T</t>
  </si>
  <si>
    <t>Gentamycin</t>
  </si>
  <si>
    <t>Imipenam</t>
  </si>
  <si>
    <t>Levofloxacin</t>
  </si>
  <si>
    <t>Macconkey Sorbitor</t>
  </si>
  <si>
    <t>Meropenem</t>
  </si>
  <si>
    <t>Oxacillin</t>
  </si>
  <si>
    <t>Penicillin</t>
  </si>
  <si>
    <t>Piperacillin</t>
  </si>
  <si>
    <t>Piperacpllin/Tazo Bactam</t>
  </si>
  <si>
    <t>10C</t>
  </si>
  <si>
    <t>Sellenite F Broth</t>
  </si>
  <si>
    <t>Skim Milk</t>
  </si>
  <si>
    <t>SXT</t>
  </si>
  <si>
    <t>Taxo A</t>
  </si>
  <si>
    <t>Taxo P (Optochin)</t>
  </si>
  <si>
    <t>Tetracycline</t>
  </si>
  <si>
    <t>Thioglycollate Broth</t>
  </si>
  <si>
    <t>Tobramycin</t>
  </si>
  <si>
    <t>Vancomycin 30MCG</t>
  </si>
  <si>
    <t>XLG00380</t>
  </si>
  <si>
    <t>XLA04080</t>
  </si>
  <si>
    <t>XLA04480</t>
  </si>
  <si>
    <t>XLC01780</t>
  </si>
  <si>
    <t>XLC03000</t>
  </si>
  <si>
    <t>XLC03020</t>
  </si>
  <si>
    <t>XLC03080</t>
  </si>
  <si>
    <t>XLC03180</t>
  </si>
  <si>
    <t>XLC03200</t>
  </si>
  <si>
    <t>XLC03280</t>
  </si>
  <si>
    <t>XLC03980</t>
  </si>
  <si>
    <t>XLC04340</t>
  </si>
  <si>
    <t>XLC07140</t>
  </si>
  <si>
    <t>XLG00360</t>
  </si>
  <si>
    <t>XLG00660</t>
  </si>
  <si>
    <t>XLT00700</t>
  </si>
  <si>
    <t>XLL01140</t>
  </si>
  <si>
    <t>XLM00200</t>
  </si>
  <si>
    <t>XLM07580</t>
  </si>
  <si>
    <t>XLO01000</t>
  </si>
  <si>
    <t>XLP01560</t>
  </si>
  <si>
    <t>XLP02720</t>
  </si>
  <si>
    <t>XLP06480</t>
  </si>
  <si>
    <t>XLS00960</t>
  </si>
  <si>
    <t>XLS01500</t>
  </si>
  <si>
    <t>XLS04640</t>
  </si>
  <si>
    <t>XLT01040</t>
  </si>
  <si>
    <t>XLT01060</t>
  </si>
  <si>
    <t>XLT01780</t>
  </si>
  <si>
    <t>XLT02060</t>
  </si>
  <si>
    <t>XLT02480</t>
  </si>
  <si>
    <t>XLV00240</t>
  </si>
  <si>
    <t>Becton Dickinson
/USA</t>
    <phoneticPr fontId="4" type="noConversion"/>
  </si>
  <si>
    <t>2. 계약기간 : 3년(2026.03.01. ~ 2029.02.28.)</t>
    <phoneticPr fontId="4" type="noConversion"/>
  </si>
  <si>
    <t>진단검사의학과 Gaspak Pouch 외 시약 단가계약
입찰 세부 내역서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</si>
</sst>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41" fontId="3" fillId="0" borderId="0" xfId="1" applyFont="1" applyBorder="1" applyAlignment="1">
      <alignment horizontal="righ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41" fontId="8" fillId="0" borderId="0" xfId="1" applyFont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center" vertical="center"/>
    </xf>
    <xf numFmtId="41" fontId="10" fillId="0" borderId="0" xfId="1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right" vertical="center" wrapText="1"/>
    </xf>
    <xf numFmtId="0" fontId="11" fillId="0" borderId="3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view="pageBreakPreview" zoomScaleNormal="100" zoomScaleSheetLayoutView="100" workbookViewId="0">
      <selection sqref="A1:I1"/>
    </sheetView>
  </sheetViews>
  <sheetFormatPr defaultColWidth="6.375" defaultRowHeight="17.25" x14ac:dyDescent="0.3"/>
  <cols>
    <col min="1" max="1" width="5.625" style="3" customWidth="1"/>
    <col min="2" max="2" width="11.125" style="3" customWidth="1"/>
    <col min="3" max="3" width="38.125" style="11" bestFit="1" customWidth="1"/>
    <col min="4" max="4" width="12.625" style="11" customWidth="1"/>
    <col min="5" max="5" width="6.875" style="6" customWidth="1"/>
    <col min="6" max="6" width="20.125" style="13" customWidth="1"/>
    <col min="7" max="7" width="19.125" style="14" customWidth="1"/>
    <col min="8" max="8" width="14.625" style="14" customWidth="1"/>
    <col min="9" max="9" width="14.625" style="3" customWidth="1"/>
    <col min="10" max="16384" width="6.375" style="3"/>
  </cols>
  <sheetData>
    <row r="1" spans="1:10" ht="51.75" customHeight="1" x14ac:dyDescent="0.3">
      <c r="A1" s="16" t="s">
        <v>94</v>
      </c>
      <c r="B1" s="17"/>
      <c r="C1" s="17"/>
      <c r="D1" s="17"/>
      <c r="E1" s="17"/>
      <c r="F1" s="17"/>
      <c r="G1" s="17"/>
      <c r="H1" s="17"/>
      <c r="I1" s="17"/>
      <c r="J1" s="5"/>
    </row>
    <row r="3" spans="1:10" x14ac:dyDescent="0.3">
      <c r="A3" s="18" t="s">
        <v>18</v>
      </c>
      <c r="B3" s="18"/>
      <c r="C3" s="18"/>
      <c r="D3" s="18"/>
      <c r="E3" s="18"/>
      <c r="F3" s="18"/>
      <c r="G3" s="18"/>
      <c r="H3" s="18"/>
      <c r="I3" s="18"/>
    </row>
    <row r="5" spans="1:10" x14ac:dyDescent="0.3">
      <c r="A5" s="18" t="s">
        <v>93</v>
      </c>
      <c r="B5" s="18"/>
      <c r="C5" s="18"/>
      <c r="D5" s="18"/>
      <c r="E5" s="18"/>
      <c r="F5" s="18"/>
      <c r="G5" s="18"/>
      <c r="H5" s="18"/>
      <c r="I5" s="18"/>
    </row>
    <row r="7" spans="1:10" x14ac:dyDescent="0.3">
      <c r="A7" s="20" t="s">
        <v>15</v>
      </c>
      <c r="B7" s="20"/>
      <c r="C7" s="20"/>
      <c r="D7" s="20"/>
      <c r="E7" s="20"/>
      <c r="F7" s="20"/>
      <c r="G7" s="15"/>
      <c r="H7" s="15"/>
      <c r="I7" s="1" t="s">
        <v>7</v>
      </c>
    </row>
    <row r="8" spans="1:10" s="8" customFormat="1" x14ac:dyDescent="0.3">
      <c r="A8" s="21" t="s">
        <v>8</v>
      </c>
      <c r="B8" s="21" t="s">
        <v>9</v>
      </c>
      <c r="C8" s="21" t="s">
        <v>10</v>
      </c>
      <c r="D8" s="21" t="s">
        <v>0</v>
      </c>
      <c r="E8" s="21" t="s">
        <v>1</v>
      </c>
      <c r="F8" s="21" t="s">
        <v>11</v>
      </c>
      <c r="G8" s="22" t="s">
        <v>16</v>
      </c>
      <c r="H8" s="22" t="s">
        <v>13</v>
      </c>
      <c r="I8" s="23" t="s">
        <v>14</v>
      </c>
    </row>
    <row r="9" spans="1:10" s="8" customFormat="1" x14ac:dyDescent="0.3">
      <c r="A9" s="21">
        <v>1</v>
      </c>
      <c r="B9" s="24" t="s">
        <v>60</v>
      </c>
      <c r="C9" s="24" t="s">
        <v>20</v>
      </c>
      <c r="D9" s="24" t="s">
        <v>21</v>
      </c>
      <c r="E9" s="21" t="s">
        <v>19</v>
      </c>
      <c r="F9" s="25" t="s">
        <v>92</v>
      </c>
      <c r="G9" s="26">
        <v>200</v>
      </c>
      <c r="H9" s="22"/>
      <c r="I9" s="23">
        <f>H9*G9</f>
        <v>0</v>
      </c>
    </row>
    <row r="10" spans="1:10" s="8" customFormat="1" x14ac:dyDescent="0.3">
      <c r="A10" s="21">
        <v>2</v>
      </c>
      <c r="B10" s="24" t="s">
        <v>61</v>
      </c>
      <c r="C10" s="24" t="s">
        <v>22</v>
      </c>
      <c r="D10" s="24" t="s">
        <v>23</v>
      </c>
      <c r="E10" s="21" t="s">
        <v>19</v>
      </c>
      <c r="F10" s="27"/>
      <c r="G10" s="26">
        <v>1</v>
      </c>
      <c r="H10" s="22"/>
      <c r="I10" s="23">
        <f t="shared" ref="I10:I40" si="0">H10*G10</f>
        <v>0</v>
      </c>
    </row>
    <row r="11" spans="1:10" s="8" customFormat="1" x14ac:dyDescent="0.3">
      <c r="A11" s="21">
        <v>3</v>
      </c>
      <c r="B11" s="24" t="s">
        <v>62</v>
      </c>
      <c r="C11" s="24" t="s">
        <v>24</v>
      </c>
      <c r="D11" s="24" t="s">
        <v>23</v>
      </c>
      <c r="E11" s="21" t="s">
        <v>19</v>
      </c>
      <c r="F11" s="27"/>
      <c r="G11" s="26">
        <v>1</v>
      </c>
      <c r="H11" s="22"/>
      <c r="I11" s="23">
        <f t="shared" si="0"/>
        <v>0</v>
      </c>
    </row>
    <row r="12" spans="1:10" s="8" customFormat="1" x14ac:dyDescent="0.3">
      <c r="A12" s="21">
        <v>4</v>
      </c>
      <c r="B12" s="24" t="s">
        <v>63</v>
      </c>
      <c r="C12" s="24" t="s">
        <v>25</v>
      </c>
      <c r="D12" s="24" t="s">
        <v>26</v>
      </c>
      <c r="E12" s="21" t="s">
        <v>19</v>
      </c>
      <c r="F12" s="27"/>
      <c r="G12" s="26">
        <v>1</v>
      </c>
      <c r="H12" s="22"/>
      <c r="I12" s="23">
        <f t="shared" si="0"/>
        <v>0</v>
      </c>
    </row>
    <row r="13" spans="1:10" s="8" customFormat="1" x14ac:dyDescent="0.3">
      <c r="A13" s="21">
        <v>5</v>
      </c>
      <c r="B13" s="24" t="s">
        <v>64</v>
      </c>
      <c r="C13" s="24" t="s">
        <v>27</v>
      </c>
      <c r="D13" s="24" t="s">
        <v>28</v>
      </c>
      <c r="E13" s="21" t="s">
        <v>19</v>
      </c>
      <c r="F13" s="27"/>
      <c r="G13" s="26">
        <v>1</v>
      </c>
      <c r="H13" s="22"/>
      <c r="I13" s="23">
        <f t="shared" si="0"/>
        <v>0</v>
      </c>
    </row>
    <row r="14" spans="1:10" s="8" customFormat="1" x14ac:dyDescent="0.3">
      <c r="A14" s="21">
        <v>6</v>
      </c>
      <c r="B14" s="24" t="s">
        <v>65</v>
      </c>
      <c r="C14" s="24" t="s">
        <v>29</v>
      </c>
      <c r="D14" s="24" t="s">
        <v>30</v>
      </c>
      <c r="E14" s="21" t="s">
        <v>19</v>
      </c>
      <c r="F14" s="27"/>
      <c r="G14" s="26">
        <v>1</v>
      </c>
      <c r="H14" s="22"/>
      <c r="I14" s="23">
        <f t="shared" si="0"/>
        <v>0</v>
      </c>
    </row>
    <row r="15" spans="1:10" s="8" customFormat="1" x14ac:dyDescent="0.3">
      <c r="A15" s="21">
        <v>7</v>
      </c>
      <c r="B15" s="24" t="s">
        <v>66</v>
      </c>
      <c r="C15" s="24" t="s">
        <v>31</v>
      </c>
      <c r="D15" s="24" t="s">
        <v>23</v>
      </c>
      <c r="E15" s="21" t="s">
        <v>19</v>
      </c>
      <c r="F15" s="27"/>
      <c r="G15" s="26">
        <v>1</v>
      </c>
      <c r="H15" s="22"/>
      <c r="I15" s="23">
        <f t="shared" si="0"/>
        <v>0</v>
      </c>
    </row>
    <row r="16" spans="1:10" s="8" customFormat="1" x14ac:dyDescent="0.3">
      <c r="A16" s="21">
        <v>8</v>
      </c>
      <c r="B16" s="24" t="s">
        <v>67</v>
      </c>
      <c r="C16" s="24" t="s">
        <v>32</v>
      </c>
      <c r="D16" s="24" t="s">
        <v>23</v>
      </c>
      <c r="E16" s="21" t="s">
        <v>19</v>
      </c>
      <c r="F16" s="27"/>
      <c r="G16" s="26">
        <v>1</v>
      </c>
      <c r="H16" s="22"/>
      <c r="I16" s="23">
        <f t="shared" si="0"/>
        <v>0</v>
      </c>
    </row>
    <row r="17" spans="1:9" s="8" customFormat="1" x14ac:dyDescent="0.3">
      <c r="A17" s="21">
        <v>9</v>
      </c>
      <c r="B17" s="24" t="s">
        <v>68</v>
      </c>
      <c r="C17" s="24" t="s">
        <v>33</v>
      </c>
      <c r="D17" s="24" t="s">
        <v>23</v>
      </c>
      <c r="E17" s="21" t="s">
        <v>19</v>
      </c>
      <c r="F17" s="27"/>
      <c r="G17" s="26">
        <v>1</v>
      </c>
      <c r="H17" s="22"/>
      <c r="I17" s="23">
        <f t="shared" si="0"/>
        <v>0</v>
      </c>
    </row>
    <row r="18" spans="1:9" s="8" customFormat="1" x14ac:dyDescent="0.3">
      <c r="A18" s="21">
        <v>10</v>
      </c>
      <c r="B18" s="24" t="s">
        <v>69</v>
      </c>
      <c r="C18" s="24" t="s">
        <v>34</v>
      </c>
      <c r="D18" s="24" t="s">
        <v>23</v>
      </c>
      <c r="E18" s="21" t="s">
        <v>19</v>
      </c>
      <c r="F18" s="27"/>
      <c r="G18" s="26">
        <v>1</v>
      </c>
      <c r="H18" s="22"/>
      <c r="I18" s="23">
        <f t="shared" si="0"/>
        <v>0</v>
      </c>
    </row>
    <row r="19" spans="1:9" s="8" customFormat="1" x14ac:dyDescent="0.3">
      <c r="A19" s="21">
        <v>11</v>
      </c>
      <c r="B19" s="24" t="s">
        <v>70</v>
      </c>
      <c r="C19" s="24" t="s">
        <v>35</v>
      </c>
      <c r="D19" s="24" t="s">
        <v>23</v>
      </c>
      <c r="E19" s="21" t="s">
        <v>19</v>
      </c>
      <c r="F19" s="27"/>
      <c r="G19" s="26">
        <v>1</v>
      </c>
      <c r="H19" s="22"/>
      <c r="I19" s="23">
        <f t="shared" si="0"/>
        <v>0</v>
      </c>
    </row>
    <row r="20" spans="1:9" s="8" customFormat="1" x14ac:dyDescent="0.3">
      <c r="A20" s="21">
        <v>12</v>
      </c>
      <c r="B20" s="24" t="s">
        <v>71</v>
      </c>
      <c r="C20" s="24" t="s">
        <v>36</v>
      </c>
      <c r="D20" s="24" t="s">
        <v>23</v>
      </c>
      <c r="E20" s="21" t="s">
        <v>19</v>
      </c>
      <c r="F20" s="27"/>
      <c r="G20" s="26">
        <v>1</v>
      </c>
      <c r="H20" s="22"/>
      <c r="I20" s="23">
        <f t="shared" si="0"/>
        <v>0</v>
      </c>
    </row>
    <row r="21" spans="1:9" s="8" customFormat="1" x14ac:dyDescent="0.3">
      <c r="A21" s="21">
        <v>13</v>
      </c>
      <c r="B21" s="24" t="s">
        <v>72</v>
      </c>
      <c r="C21" s="24" t="s">
        <v>37</v>
      </c>
      <c r="D21" s="24" t="s">
        <v>38</v>
      </c>
      <c r="E21" s="21" t="s">
        <v>19</v>
      </c>
      <c r="F21" s="27"/>
      <c r="G21" s="26">
        <v>1</v>
      </c>
      <c r="H21" s="22"/>
      <c r="I21" s="23">
        <f t="shared" si="0"/>
        <v>0</v>
      </c>
    </row>
    <row r="22" spans="1:9" s="8" customFormat="1" x14ac:dyDescent="0.3">
      <c r="A22" s="21">
        <v>14</v>
      </c>
      <c r="B22" s="24" t="s">
        <v>73</v>
      </c>
      <c r="C22" s="24" t="s">
        <v>39</v>
      </c>
      <c r="D22" s="24" t="s">
        <v>40</v>
      </c>
      <c r="E22" s="21" t="s">
        <v>19</v>
      </c>
      <c r="F22" s="27"/>
      <c r="G22" s="26">
        <v>1</v>
      </c>
      <c r="H22" s="22"/>
      <c r="I22" s="23">
        <f t="shared" si="0"/>
        <v>0</v>
      </c>
    </row>
    <row r="23" spans="1:9" s="8" customFormat="1" x14ac:dyDescent="0.3">
      <c r="A23" s="21">
        <v>15</v>
      </c>
      <c r="B23" s="24" t="s">
        <v>74</v>
      </c>
      <c r="C23" s="24" t="s">
        <v>41</v>
      </c>
      <c r="D23" s="24" t="s">
        <v>23</v>
      </c>
      <c r="E23" s="21" t="s">
        <v>19</v>
      </c>
      <c r="F23" s="27"/>
      <c r="G23" s="26">
        <v>1</v>
      </c>
      <c r="H23" s="22"/>
      <c r="I23" s="23">
        <f t="shared" si="0"/>
        <v>0</v>
      </c>
    </row>
    <row r="24" spans="1:9" s="8" customFormat="1" x14ac:dyDescent="0.3">
      <c r="A24" s="21">
        <v>16</v>
      </c>
      <c r="B24" s="24" t="s">
        <v>75</v>
      </c>
      <c r="C24" s="24" t="s">
        <v>42</v>
      </c>
      <c r="D24" s="24" t="s">
        <v>23</v>
      </c>
      <c r="E24" s="21" t="s">
        <v>19</v>
      </c>
      <c r="F24" s="27"/>
      <c r="G24" s="26">
        <v>1</v>
      </c>
      <c r="H24" s="22"/>
      <c r="I24" s="23">
        <f t="shared" si="0"/>
        <v>0</v>
      </c>
    </row>
    <row r="25" spans="1:9" s="8" customFormat="1" x14ac:dyDescent="0.3">
      <c r="A25" s="21">
        <v>17</v>
      </c>
      <c r="B25" s="24" t="s">
        <v>76</v>
      </c>
      <c r="C25" s="24" t="s">
        <v>43</v>
      </c>
      <c r="D25" s="24" t="s">
        <v>23</v>
      </c>
      <c r="E25" s="21" t="s">
        <v>19</v>
      </c>
      <c r="F25" s="27"/>
      <c r="G25" s="26">
        <v>1</v>
      </c>
      <c r="H25" s="22"/>
      <c r="I25" s="23">
        <f t="shared" si="0"/>
        <v>0</v>
      </c>
    </row>
    <row r="26" spans="1:9" s="8" customFormat="1" x14ac:dyDescent="0.3">
      <c r="A26" s="21">
        <v>18</v>
      </c>
      <c r="B26" s="24" t="s">
        <v>77</v>
      </c>
      <c r="C26" s="24" t="s">
        <v>44</v>
      </c>
      <c r="D26" s="24" t="s">
        <v>23</v>
      </c>
      <c r="E26" s="21" t="s">
        <v>19</v>
      </c>
      <c r="F26" s="27"/>
      <c r="G26" s="26">
        <v>1</v>
      </c>
      <c r="H26" s="22"/>
      <c r="I26" s="23">
        <f t="shared" si="0"/>
        <v>0</v>
      </c>
    </row>
    <row r="27" spans="1:9" s="8" customFormat="1" x14ac:dyDescent="0.3">
      <c r="A27" s="21">
        <v>19</v>
      </c>
      <c r="B27" s="24" t="s">
        <v>78</v>
      </c>
      <c r="C27" s="24" t="s">
        <v>45</v>
      </c>
      <c r="D27" s="24" t="s">
        <v>23</v>
      </c>
      <c r="E27" s="21" t="s">
        <v>19</v>
      </c>
      <c r="F27" s="27"/>
      <c r="G27" s="26">
        <v>1</v>
      </c>
      <c r="H27" s="22"/>
      <c r="I27" s="23">
        <f t="shared" si="0"/>
        <v>0</v>
      </c>
    </row>
    <row r="28" spans="1:9" s="8" customFormat="1" x14ac:dyDescent="0.3">
      <c r="A28" s="21">
        <v>20</v>
      </c>
      <c r="B28" s="24" t="s">
        <v>79</v>
      </c>
      <c r="C28" s="24" t="s">
        <v>46</v>
      </c>
      <c r="D28" s="24" t="s">
        <v>23</v>
      </c>
      <c r="E28" s="21" t="s">
        <v>19</v>
      </c>
      <c r="F28" s="27"/>
      <c r="G28" s="26">
        <v>1</v>
      </c>
      <c r="H28" s="22"/>
      <c r="I28" s="23">
        <f t="shared" si="0"/>
        <v>0</v>
      </c>
    </row>
    <row r="29" spans="1:9" s="8" customFormat="1" x14ac:dyDescent="0.3">
      <c r="A29" s="21">
        <v>21</v>
      </c>
      <c r="B29" s="24" t="s">
        <v>80</v>
      </c>
      <c r="C29" s="24" t="s">
        <v>47</v>
      </c>
      <c r="D29" s="24" t="s">
        <v>23</v>
      </c>
      <c r="E29" s="21" t="s">
        <v>19</v>
      </c>
      <c r="F29" s="27"/>
      <c r="G29" s="26">
        <v>1</v>
      </c>
      <c r="H29" s="22"/>
      <c r="I29" s="23">
        <f t="shared" si="0"/>
        <v>0</v>
      </c>
    </row>
    <row r="30" spans="1:9" s="8" customFormat="1" x14ac:dyDescent="0.3">
      <c r="A30" s="21">
        <v>22</v>
      </c>
      <c r="B30" s="24" t="s">
        <v>81</v>
      </c>
      <c r="C30" s="24" t="s">
        <v>48</v>
      </c>
      <c r="D30" s="24" t="s">
        <v>23</v>
      </c>
      <c r="E30" s="21" t="s">
        <v>19</v>
      </c>
      <c r="F30" s="27"/>
      <c r="G30" s="26">
        <v>1</v>
      </c>
      <c r="H30" s="22"/>
      <c r="I30" s="23">
        <f t="shared" si="0"/>
        <v>0</v>
      </c>
    </row>
    <row r="31" spans="1:9" s="8" customFormat="1" x14ac:dyDescent="0.3">
      <c r="A31" s="21">
        <v>23</v>
      </c>
      <c r="B31" s="24" t="s">
        <v>82</v>
      </c>
      <c r="C31" s="24" t="s">
        <v>49</v>
      </c>
      <c r="D31" s="24" t="s">
        <v>50</v>
      </c>
      <c r="E31" s="21" t="s">
        <v>19</v>
      </c>
      <c r="F31" s="27"/>
      <c r="G31" s="26">
        <v>1</v>
      </c>
      <c r="H31" s="22"/>
      <c r="I31" s="23">
        <f t="shared" si="0"/>
        <v>0</v>
      </c>
    </row>
    <row r="32" spans="1:9" s="8" customFormat="1" x14ac:dyDescent="0.3">
      <c r="A32" s="21">
        <v>24</v>
      </c>
      <c r="B32" s="24" t="s">
        <v>83</v>
      </c>
      <c r="C32" s="24" t="s">
        <v>51</v>
      </c>
      <c r="D32" s="24" t="s">
        <v>23</v>
      </c>
      <c r="E32" s="21" t="s">
        <v>19</v>
      </c>
      <c r="F32" s="27"/>
      <c r="G32" s="26">
        <v>1</v>
      </c>
      <c r="H32" s="22"/>
      <c r="I32" s="23">
        <f t="shared" si="0"/>
        <v>0</v>
      </c>
    </row>
    <row r="33" spans="1:9" s="8" customFormat="1" x14ac:dyDescent="0.3">
      <c r="A33" s="21">
        <v>25</v>
      </c>
      <c r="B33" s="24" t="s">
        <v>84</v>
      </c>
      <c r="C33" s="24" t="s">
        <v>52</v>
      </c>
      <c r="D33" s="24" t="s">
        <v>23</v>
      </c>
      <c r="E33" s="21" t="s">
        <v>19</v>
      </c>
      <c r="F33" s="27"/>
      <c r="G33" s="26">
        <v>1</v>
      </c>
      <c r="H33" s="22"/>
      <c r="I33" s="23">
        <f t="shared" si="0"/>
        <v>0</v>
      </c>
    </row>
    <row r="34" spans="1:9" s="8" customFormat="1" x14ac:dyDescent="0.3">
      <c r="A34" s="21">
        <v>26</v>
      </c>
      <c r="B34" s="24" t="s">
        <v>85</v>
      </c>
      <c r="C34" s="24" t="s">
        <v>53</v>
      </c>
      <c r="D34" s="24" t="s">
        <v>23</v>
      </c>
      <c r="E34" s="21" t="s">
        <v>19</v>
      </c>
      <c r="F34" s="27"/>
      <c r="G34" s="26">
        <v>1</v>
      </c>
      <c r="H34" s="22"/>
      <c r="I34" s="23">
        <f t="shared" si="0"/>
        <v>0</v>
      </c>
    </row>
    <row r="35" spans="1:9" s="8" customFormat="1" x14ac:dyDescent="0.3">
      <c r="A35" s="21">
        <v>27</v>
      </c>
      <c r="B35" s="24" t="s">
        <v>86</v>
      </c>
      <c r="C35" s="24" t="s">
        <v>54</v>
      </c>
      <c r="D35" s="24" t="s">
        <v>23</v>
      </c>
      <c r="E35" s="21" t="s">
        <v>19</v>
      </c>
      <c r="F35" s="27"/>
      <c r="G35" s="26">
        <v>1</v>
      </c>
      <c r="H35" s="22"/>
      <c r="I35" s="23">
        <f t="shared" si="0"/>
        <v>0</v>
      </c>
    </row>
    <row r="36" spans="1:9" s="8" customFormat="1" x14ac:dyDescent="0.3">
      <c r="A36" s="21">
        <v>28</v>
      </c>
      <c r="B36" s="24" t="s">
        <v>87</v>
      </c>
      <c r="C36" s="24" t="s">
        <v>55</v>
      </c>
      <c r="D36" s="24" t="s">
        <v>23</v>
      </c>
      <c r="E36" s="21" t="s">
        <v>19</v>
      </c>
      <c r="F36" s="27"/>
      <c r="G36" s="26">
        <v>1</v>
      </c>
      <c r="H36" s="22"/>
      <c r="I36" s="23">
        <f t="shared" si="0"/>
        <v>0</v>
      </c>
    </row>
    <row r="37" spans="1:9" s="8" customFormat="1" x14ac:dyDescent="0.3">
      <c r="A37" s="21">
        <v>29</v>
      </c>
      <c r="B37" s="24" t="s">
        <v>88</v>
      </c>
      <c r="C37" s="24" t="s">
        <v>56</v>
      </c>
      <c r="D37" s="24" t="s">
        <v>23</v>
      </c>
      <c r="E37" s="21" t="s">
        <v>19</v>
      </c>
      <c r="F37" s="27"/>
      <c r="G37" s="26">
        <v>1</v>
      </c>
      <c r="H37" s="22"/>
      <c r="I37" s="23">
        <f t="shared" si="0"/>
        <v>0</v>
      </c>
    </row>
    <row r="38" spans="1:9" s="8" customFormat="1" x14ac:dyDescent="0.3">
      <c r="A38" s="21">
        <v>30</v>
      </c>
      <c r="B38" s="24" t="s">
        <v>89</v>
      </c>
      <c r="C38" s="24" t="s">
        <v>57</v>
      </c>
      <c r="D38" s="24" t="s">
        <v>23</v>
      </c>
      <c r="E38" s="21" t="s">
        <v>19</v>
      </c>
      <c r="F38" s="27"/>
      <c r="G38" s="26">
        <v>1</v>
      </c>
      <c r="H38" s="22"/>
      <c r="I38" s="23">
        <f t="shared" si="0"/>
        <v>0</v>
      </c>
    </row>
    <row r="39" spans="1:9" s="8" customFormat="1" x14ac:dyDescent="0.3">
      <c r="A39" s="21">
        <v>31</v>
      </c>
      <c r="B39" s="24" t="s">
        <v>90</v>
      </c>
      <c r="C39" s="24" t="s">
        <v>58</v>
      </c>
      <c r="D39" s="24" t="s">
        <v>23</v>
      </c>
      <c r="E39" s="21" t="s">
        <v>19</v>
      </c>
      <c r="F39" s="27"/>
      <c r="G39" s="26">
        <v>1</v>
      </c>
      <c r="H39" s="22"/>
      <c r="I39" s="23">
        <f t="shared" si="0"/>
        <v>0</v>
      </c>
    </row>
    <row r="40" spans="1:9" s="8" customFormat="1" x14ac:dyDescent="0.3">
      <c r="A40" s="21">
        <v>32</v>
      </c>
      <c r="B40" s="24" t="s">
        <v>91</v>
      </c>
      <c r="C40" s="24" t="s">
        <v>59</v>
      </c>
      <c r="D40" s="24" t="s">
        <v>23</v>
      </c>
      <c r="E40" s="21" t="s">
        <v>19</v>
      </c>
      <c r="F40" s="28"/>
      <c r="G40" s="26">
        <v>1</v>
      </c>
      <c r="H40" s="22"/>
      <c r="I40" s="23">
        <f t="shared" si="0"/>
        <v>0</v>
      </c>
    </row>
    <row r="41" spans="1:9" s="9" customFormat="1" x14ac:dyDescent="0.3">
      <c r="A41" s="29" t="s">
        <v>5</v>
      </c>
      <c r="B41" s="29"/>
      <c r="C41" s="29"/>
      <c r="D41" s="29"/>
      <c r="E41" s="29"/>
      <c r="F41" s="29"/>
      <c r="G41" s="30">
        <f>SUM(G9:G40)</f>
        <v>231</v>
      </c>
      <c r="H41" s="30" t="s">
        <v>6</v>
      </c>
      <c r="I41" s="30">
        <f>SUM(I9:I40)</f>
        <v>0</v>
      </c>
    </row>
    <row r="42" spans="1:9" x14ac:dyDescent="0.3">
      <c r="A42" s="4" t="s">
        <v>12</v>
      </c>
      <c r="B42" s="4"/>
      <c r="C42" s="10"/>
      <c r="D42" s="10"/>
      <c r="E42" s="7"/>
      <c r="F42" s="12"/>
      <c r="G42" s="12"/>
      <c r="H42" s="12"/>
      <c r="I42" s="4"/>
    </row>
    <row r="43" spans="1:9" x14ac:dyDescent="0.3">
      <c r="A43" s="4"/>
      <c r="B43" s="4"/>
      <c r="C43" s="10"/>
      <c r="D43" s="10"/>
      <c r="E43" s="7"/>
      <c r="F43" s="12"/>
      <c r="G43" s="12"/>
      <c r="H43" s="12"/>
      <c r="I43" s="4"/>
    </row>
    <row r="44" spans="1:9" x14ac:dyDescent="0.3">
      <c r="A44" s="19" t="s">
        <v>17</v>
      </c>
      <c r="B44" s="19"/>
      <c r="C44" s="19"/>
      <c r="D44" s="19"/>
      <c r="E44" s="19"/>
      <c r="F44" s="19"/>
      <c r="G44" s="19"/>
      <c r="H44" s="19"/>
      <c r="I44" s="19"/>
    </row>
    <row r="45" spans="1:9" x14ac:dyDescent="0.3">
      <c r="A45" s="4"/>
      <c r="B45" s="4"/>
      <c r="C45" s="10"/>
      <c r="D45" s="10"/>
      <c r="E45" s="7"/>
      <c r="F45" s="12"/>
      <c r="G45" s="12"/>
      <c r="H45" s="12"/>
      <c r="I45" s="4"/>
    </row>
    <row r="46" spans="1:9" x14ac:dyDescent="0.3">
      <c r="A46" s="4"/>
      <c r="B46" s="4"/>
      <c r="C46" s="10"/>
      <c r="D46" s="10"/>
      <c r="E46" s="7" t="s">
        <v>2</v>
      </c>
      <c r="F46" s="12"/>
      <c r="G46" s="19"/>
      <c r="H46" s="19"/>
      <c r="I46" s="19"/>
    </row>
    <row r="47" spans="1:9" x14ac:dyDescent="0.3">
      <c r="A47" s="4"/>
      <c r="B47" s="4"/>
      <c r="C47" s="10"/>
      <c r="D47" s="10"/>
      <c r="E47" s="7" t="s">
        <v>3</v>
      </c>
      <c r="F47" s="12"/>
      <c r="G47" s="19"/>
      <c r="H47" s="19"/>
      <c r="I47" s="19"/>
    </row>
    <row r="48" spans="1:9" x14ac:dyDescent="0.3">
      <c r="A48" s="4"/>
      <c r="B48" s="4"/>
      <c r="C48" s="10"/>
      <c r="D48" s="10"/>
      <c r="E48" s="7" t="s">
        <v>4</v>
      </c>
      <c r="F48" s="12"/>
      <c r="G48" s="19"/>
      <c r="H48" s="19"/>
      <c r="I48" s="19"/>
    </row>
    <row r="49" spans="1:9" x14ac:dyDescent="0.3">
      <c r="A49" s="4"/>
      <c r="B49" s="4"/>
      <c r="C49" s="10"/>
      <c r="D49" s="10"/>
      <c r="E49" s="7"/>
      <c r="F49" s="12"/>
      <c r="G49" s="12"/>
      <c r="H49" s="12"/>
      <c r="I49" s="4"/>
    </row>
    <row r="50" spans="1:9" x14ac:dyDescent="0.3">
      <c r="A50" s="4"/>
      <c r="B50" s="4"/>
      <c r="C50" s="10"/>
      <c r="D50" s="10"/>
      <c r="E50" s="7"/>
      <c r="F50" s="12"/>
      <c r="G50" s="12"/>
      <c r="H50" s="12"/>
      <c r="I50" s="4"/>
    </row>
    <row r="51" spans="1:9" x14ac:dyDescent="0.3">
      <c r="A51" s="4"/>
      <c r="B51" s="4"/>
      <c r="C51" s="10"/>
      <c r="D51" s="10"/>
      <c r="E51" s="7"/>
      <c r="F51" s="12"/>
      <c r="G51" s="12"/>
      <c r="H51" s="12"/>
      <c r="I51" s="4"/>
    </row>
    <row r="52" spans="1:9" x14ac:dyDescent="0.3">
      <c r="A52" s="4"/>
      <c r="B52" s="4"/>
      <c r="C52" s="10"/>
      <c r="D52" s="10"/>
      <c r="E52" s="7"/>
      <c r="F52" s="12"/>
      <c r="G52" s="12"/>
      <c r="H52" s="12"/>
      <c r="I52" s="4"/>
    </row>
    <row r="53" spans="1:9" x14ac:dyDescent="0.3">
      <c r="A53" s="4"/>
      <c r="B53" s="4"/>
      <c r="C53" s="10"/>
      <c r="D53" s="10"/>
      <c r="E53" s="7"/>
      <c r="F53" s="12"/>
      <c r="G53" s="12"/>
      <c r="H53" s="12"/>
      <c r="I53" s="4"/>
    </row>
    <row r="54" spans="1:9" x14ac:dyDescent="0.3">
      <c r="A54" s="4"/>
      <c r="B54" s="4"/>
      <c r="C54" s="10"/>
      <c r="D54" s="10"/>
      <c r="E54" s="7"/>
      <c r="F54" s="12"/>
      <c r="G54" s="12"/>
      <c r="H54" s="12"/>
      <c r="I54" s="4"/>
    </row>
    <row r="55" spans="1:9" x14ac:dyDescent="0.3">
      <c r="A55" s="4"/>
      <c r="B55" s="4"/>
      <c r="C55" s="10"/>
      <c r="D55" s="10"/>
      <c r="E55" s="7"/>
      <c r="F55" s="12"/>
      <c r="G55" s="12"/>
      <c r="H55" s="12"/>
      <c r="I55" s="4"/>
    </row>
    <row r="56" spans="1:9" x14ac:dyDescent="0.3">
      <c r="A56" s="4"/>
      <c r="B56" s="4"/>
      <c r="C56" s="10"/>
      <c r="D56" s="10"/>
      <c r="E56" s="7"/>
      <c r="F56" s="12"/>
      <c r="G56" s="12"/>
      <c r="H56" s="12"/>
      <c r="I56" s="4"/>
    </row>
    <row r="57" spans="1:9" x14ac:dyDescent="0.3">
      <c r="A57" s="4"/>
      <c r="B57" s="4"/>
      <c r="C57" s="10"/>
      <c r="D57" s="10"/>
      <c r="E57" s="7"/>
      <c r="F57" s="12"/>
      <c r="G57" s="12"/>
      <c r="H57" s="12"/>
      <c r="I57" s="4"/>
    </row>
    <row r="58" spans="1:9" x14ac:dyDescent="0.3">
      <c r="A58" s="4"/>
      <c r="B58" s="4"/>
      <c r="C58" s="10"/>
      <c r="D58" s="10"/>
      <c r="E58" s="7"/>
      <c r="F58" s="12"/>
      <c r="G58" s="12"/>
      <c r="H58" s="12"/>
      <c r="I58" s="4"/>
    </row>
    <row r="59" spans="1:9" x14ac:dyDescent="0.3">
      <c r="A59" s="4"/>
      <c r="B59" s="4"/>
      <c r="C59" s="10"/>
      <c r="D59" s="10"/>
      <c r="E59" s="7"/>
      <c r="F59" s="12"/>
      <c r="G59" s="12"/>
      <c r="H59" s="12"/>
      <c r="I59" s="4"/>
    </row>
    <row r="60" spans="1:9" x14ac:dyDescent="0.3">
      <c r="A60" s="4"/>
      <c r="B60" s="4"/>
      <c r="C60" s="10"/>
      <c r="D60" s="10"/>
      <c r="E60" s="7"/>
      <c r="F60" s="12"/>
      <c r="G60" s="12"/>
      <c r="H60" s="12"/>
      <c r="I60" s="4"/>
    </row>
    <row r="61" spans="1:9" x14ac:dyDescent="0.3">
      <c r="A61" s="4"/>
      <c r="B61" s="4"/>
      <c r="C61" s="10"/>
      <c r="D61" s="10"/>
      <c r="E61" s="7"/>
      <c r="F61" s="12"/>
      <c r="G61" s="12"/>
      <c r="H61" s="12"/>
      <c r="I61" s="4"/>
    </row>
    <row r="62" spans="1:9" x14ac:dyDescent="0.3">
      <c r="A62" s="4"/>
      <c r="B62" s="4"/>
      <c r="C62" s="10"/>
      <c r="D62" s="10"/>
      <c r="E62" s="7"/>
      <c r="F62" s="12"/>
      <c r="G62" s="12"/>
      <c r="H62" s="12"/>
      <c r="I62" s="4"/>
    </row>
    <row r="63" spans="1:9" x14ac:dyDescent="0.3">
      <c r="A63" s="4"/>
      <c r="B63" s="4"/>
      <c r="C63" s="10"/>
      <c r="D63" s="10"/>
      <c r="E63" s="7"/>
      <c r="F63" s="12"/>
      <c r="G63" s="12"/>
      <c r="H63" s="12"/>
      <c r="I63" s="4"/>
    </row>
    <row r="64" spans="1:9" x14ac:dyDescent="0.3">
      <c r="A64" s="4"/>
      <c r="B64" s="4"/>
      <c r="C64" s="10"/>
      <c r="D64" s="10"/>
      <c r="E64" s="7"/>
      <c r="F64" s="12"/>
      <c r="G64" s="12"/>
      <c r="H64" s="12"/>
      <c r="I64" s="4"/>
    </row>
    <row r="65" spans="1:9" x14ac:dyDescent="0.3">
      <c r="A65" s="4"/>
      <c r="B65" s="4"/>
      <c r="C65" s="10"/>
      <c r="D65" s="10"/>
      <c r="E65" s="7"/>
      <c r="F65" s="12"/>
      <c r="G65" s="12"/>
      <c r="H65" s="12"/>
      <c r="I65" s="4"/>
    </row>
    <row r="66" spans="1:9" x14ac:dyDescent="0.3">
      <c r="A66" s="4"/>
      <c r="B66" s="4"/>
      <c r="C66" s="10"/>
      <c r="D66" s="10"/>
      <c r="E66" s="7"/>
      <c r="F66" s="12"/>
      <c r="G66" s="12"/>
      <c r="H66" s="12"/>
      <c r="I66" s="4"/>
    </row>
    <row r="67" spans="1:9" x14ac:dyDescent="0.3">
      <c r="A67" s="4"/>
      <c r="B67" s="4"/>
      <c r="C67" s="10"/>
      <c r="D67" s="10"/>
      <c r="E67" s="7"/>
      <c r="F67" s="12"/>
      <c r="G67" s="12"/>
      <c r="H67" s="12"/>
      <c r="I67" s="4"/>
    </row>
    <row r="68" spans="1:9" x14ac:dyDescent="0.3">
      <c r="A68" s="4"/>
      <c r="B68" s="4"/>
      <c r="C68" s="10"/>
      <c r="D68" s="10"/>
      <c r="E68" s="7"/>
      <c r="F68" s="12"/>
      <c r="G68" s="12"/>
      <c r="H68" s="12"/>
      <c r="I68" s="4"/>
    </row>
    <row r="69" spans="1:9" s="2" customFormat="1" x14ac:dyDescent="0.3">
      <c r="A69" s="4"/>
      <c r="B69" s="4"/>
      <c r="C69" s="10"/>
      <c r="D69" s="10"/>
      <c r="E69" s="7"/>
      <c r="F69" s="12"/>
      <c r="G69" s="12"/>
      <c r="H69" s="12"/>
      <c r="I69" s="4"/>
    </row>
    <row r="70" spans="1:9" s="2" customFormat="1" x14ac:dyDescent="0.3">
      <c r="A70" s="4"/>
      <c r="B70" s="4"/>
      <c r="C70" s="10"/>
      <c r="D70" s="10"/>
      <c r="E70" s="7"/>
      <c r="F70" s="12"/>
      <c r="G70" s="12"/>
      <c r="H70" s="12"/>
      <c r="I70" s="4"/>
    </row>
    <row r="71" spans="1:9" s="2" customFormat="1" x14ac:dyDescent="0.3">
      <c r="A71" s="4"/>
      <c r="B71" s="4"/>
      <c r="C71" s="10"/>
      <c r="D71" s="10"/>
      <c r="E71" s="7"/>
      <c r="F71" s="12"/>
      <c r="G71" s="12"/>
      <c r="H71" s="12"/>
      <c r="I71" s="4"/>
    </row>
    <row r="72" spans="1:9" s="2" customFormat="1" x14ac:dyDescent="0.3">
      <c r="A72" s="4"/>
      <c r="B72" s="4"/>
      <c r="C72" s="10"/>
      <c r="D72" s="10"/>
      <c r="E72" s="7"/>
      <c r="F72" s="12"/>
      <c r="G72" s="12"/>
      <c r="H72" s="12"/>
      <c r="I72" s="4"/>
    </row>
    <row r="73" spans="1:9" x14ac:dyDescent="0.3">
      <c r="A73" s="4"/>
      <c r="B73" s="4"/>
      <c r="C73" s="10"/>
      <c r="D73" s="10"/>
      <c r="E73" s="7"/>
      <c r="F73" s="12"/>
      <c r="G73" s="12"/>
      <c r="H73" s="12"/>
      <c r="I73" s="4"/>
    </row>
    <row r="74" spans="1:9" x14ac:dyDescent="0.3">
      <c r="A74" s="4"/>
      <c r="B74" s="4"/>
      <c r="C74" s="10"/>
      <c r="D74" s="10"/>
      <c r="E74" s="7"/>
      <c r="F74" s="12"/>
      <c r="G74" s="12"/>
      <c r="H74" s="12"/>
      <c r="I74" s="4"/>
    </row>
    <row r="75" spans="1:9" x14ac:dyDescent="0.3">
      <c r="A75" s="4"/>
      <c r="B75" s="4"/>
      <c r="C75" s="10"/>
      <c r="D75" s="10"/>
      <c r="E75" s="7"/>
      <c r="F75" s="12"/>
      <c r="G75" s="12"/>
      <c r="H75" s="12"/>
      <c r="I75" s="4"/>
    </row>
    <row r="76" spans="1:9" x14ac:dyDescent="0.3">
      <c r="A76" s="4"/>
      <c r="B76" s="4"/>
      <c r="C76" s="10"/>
      <c r="D76" s="10"/>
      <c r="E76" s="7"/>
      <c r="F76" s="12"/>
      <c r="G76" s="12"/>
      <c r="H76" s="12"/>
      <c r="I76" s="4"/>
    </row>
    <row r="77" spans="1:9" x14ac:dyDescent="0.3">
      <c r="A77" s="4"/>
      <c r="B77" s="4"/>
      <c r="C77" s="10"/>
      <c r="D77" s="10"/>
      <c r="E77" s="7"/>
      <c r="F77" s="12"/>
      <c r="G77" s="12"/>
      <c r="H77" s="12"/>
      <c r="I77" s="4"/>
    </row>
    <row r="78" spans="1:9" x14ac:dyDescent="0.3">
      <c r="A78" s="4"/>
      <c r="B78" s="4"/>
      <c r="C78" s="10"/>
      <c r="D78" s="10"/>
      <c r="E78" s="7"/>
      <c r="F78" s="12"/>
      <c r="G78" s="12"/>
      <c r="H78" s="12"/>
      <c r="I78" s="4"/>
    </row>
    <row r="79" spans="1:9" x14ac:dyDescent="0.3">
      <c r="A79" s="4"/>
      <c r="B79" s="4"/>
      <c r="C79" s="10"/>
      <c r="D79" s="10"/>
      <c r="E79" s="7"/>
      <c r="F79" s="12"/>
      <c r="G79" s="12"/>
      <c r="H79" s="12"/>
      <c r="I79" s="4"/>
    </row>
    <row r="80" spans="1:9" x14ac:dyDescent="0.3">
      <c r="A80" s="4"/>
      <c r="B80" s="4"/>
      <c r="C80" s="10"/>
      <c r="D80" s="10"/>
      <c r="E80" s="7"/>
      <c r="F80" s="12"/>
      <c r="G80" s="12"/>
      <c r="H80" s="12"/>
      <c r="I80" s="4"/>
    </row>
    <row r="81" spans="1:9" x14ac:dyDescent="0.3">
      <c r="A81" s="4"/>
      <c r="B81" s="4"/>
      <c r="C81" s="10"/>
      <c r="D81" s="10"/>
      <c r="E81" s="7"/>
      <c r="F81" s="12"/>
      <c r="G81" s="12"/>
      <c r="H81" s="12"/>
      <c r="I81" s="4"/>
    </row>
    <row r="82" spans="1:9" x14ac:dyDescent="0.3">
      <c r="A82" s="4"/>
      <c r="B82" s="4"/>
      <c r="C82" s="10"/>
      <c r="D82" s="10"/>
      <c r="E82" s="7"/>
      <c r="F82" s="12"/>
      <c r="G82" s="12"/>
      <c r="H82" s="12"/>
      <c r="I82" s="4"/>
    </row>
    <row r="83" spans="1:9" x14ac:dyDescent="0.3">
      <c r="A83" s="4"/>
      <c r="B83" s="4"/>
      <c r="C83" s="10"/>
      <c r="D83" s="10"/>
      <c r="E83" s="7"/>
      <c r="F83" s="12"/>
      <c r="G83" s="12"/>
      <c r="H83" s="12"/>
      <c r="I83" s="4"/>
    </row>
    <row r="84" spans="1:9" x14ac:dyDescent="0.3">
      <c r="A84" s="4"/>
      <c r="B84" s="4"/>
      <c r="C84" s="10"/>
      <c r="D84" s="10"/>
      <c r="E84" s="7"/>
      <c r="F84" s="12"/>
      <c r="G84" s="12"/>
      <c r="H84" s="12"/>
      <c r="I84" s="4"/>
    </row>
    <row r="85" spans="1:9" x14ac:dyDescent="0.3">
      <c r="A85" s="4"/>
      <c r="B85" s="4"/>
      <c r="C85" s="10"/>
      <c r="D85" s="10"/>
      <c r="E85" s="7"/>
      <c r="F85" s="12"/>
      <c r="G85" s="12"/>
      <c r="H85" s="12"/>
      <c r="I85" s="4"/>
    </row>
    <row r="86" spans="1:9" x14ac:dyDescent="0.3">
      <c r="A86" s="4"/>
      <c r="B86" s="4"/>
      <c r="C86" s="10"/>
      <c r="D86" s="10"/>
      <c r="E86" s="7"/>
      <c r="F86" s="12"/>
      <c r="G86" s="12"/>
      <c r="H86" s="12"/>
      <c r="I86" s="4"/>
    </row>
  </sheetData>
  <mergeCells count="10">
    <mergeCell ref="A1:I1"/>
    <mergeCell ref="A3:I3"/>
    <mergeCell ref="G46:I46"/>
    <mergeCell ref="G47:I47"/>
    <mergeCell ref="G48:I48"/>
    <mergeCell ref="A44:I44"/>
    <mergeCell ref="A5:I5"/>
    <mergeCell ref="A7:F7"/>
    <mergeCell ref="A41:F41"/>
    <mergeCell ref="F9:F40"/>
  </mergeCells>
  <phoneticPr fontId="4" type="noConversion"/>
  <printOptions horizontalCentered="1"/>
  <pageMargins left="0.47244094488188981" right="0.39370078740157483" top="1.1023622047244095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민우 이</cp:lastModifiedBy>
  <cp:lastPrinted>2024-05-09T00:15:01Z</cp:lastPrinted>
  <dcterms:created xsi:type="dcterms:W3CDTF">2019-12-13T04:33:43Z</dcterms:created>
  <dcterms:modified xsi:type="dcterms:W3CDTF">2026-01-12T04:15:42Z</dcterms:modified>
</cp:coreProperties>
</file>