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의료구매팀\03. 시약\01. 시약 단가계약\한림 진단검사의학과 CD7 FITC M-T701CE 외 57종(서린바이오 사이언스, 보완공문 접수)\03. 입찰공고\"/>
    </mc:Choice>
  </mc:AlternateContent>
  <xr:revisionPtr revIDLastSave="0" documentId="13_ncr:1_{D0C37E2E-6686-4685-A5E3-2D1D3CE30F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입찰 세부내역서" sheetId="4" r:id="rId1"/>
  </sheets>
  <definedNames>
    <definedName name="_xlnm.Print_Area" localSheetId="0">'입찰 세부내역서'!$A$1:$I$71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3" i="4" l="1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64" i="4" l="1"/>
  <c r="G64" i="4"/>
</calcChain>
</file>

<file path=xl/sharedStrings.xml><?xml version="1.0" encoding="utf-8"?>
<sst xmlns="http://schemas.openxmlformats.org/spreadsheetml/2006/main" count="297" uniqueCount="147">
  <si>
    <t>규격</t>
    <phoneticPr fontId="3" type="noConversion"/>
  </si>
  <si>
    <t>상호 또는 법인명 :</t>
    <phoneticPr fontId="3" type="noConversion"/>
  </si>
  <si>
    <t>주                소 :</t>
    <phoneticPr fontId="3" type="noConversion"/>
  </si>
  <si>
    <t>(인)</t>
    <phoneticPr fontId="3" type="noConversion"/>
  </si>
  <si>
    <t xml:space="preserve">대       표      자 : </t>
    <phoneticPr fontId="3" type="noConversion"/>
  </si>
  <si>
    <t>합  계</t>
    <phoneticPr fontId="3" type="noConversion"/>
  </si>
  <si>
    <t>-</t>
    <phoneticPr fontId="3" type="noConversion"/>
  </si>
  <si>
    <t>(단위: 원, VAT 포함)</t>
    <phoneticPr fontId="3" type="noConversion"/>
  </si>
  <si>
    <t>물품코드</t>
    <phoneticPr fontId="3" type="noConversion"/>
  </si>
  <si>
    <t>품 명</t>
    <phoneticPr fontId="3" type="noConversion"/>
  </si>
  <si>
    <t>※실제 구매 수량은 증감될 수 있으며, 계약상대자는 이로 인한 이의 제기나 손해배상 청구를 할 수 없음.</t>
    <phoneticPr fontId="3" type="noConversion"/>
  </si>
  <si>
    <t xml:space="preserve">3. 세부내역서 : </t>
    <phoneticPr fontId="3" type="noConversion"/>
  </si>
  <si>
    <t>제조사</t>
    <phoneticPr fontId="3" type="noConversion"/>
  </si>
  <si>
    <t>제조국</t>
    <phoneticPr fontId="3" type="noConversion"/>
  </si>
  <si>
    <t>단가(D)</t>
    <phoneticPr fontId="3" type="noConversion"/>
  </si>
  <si>
    <t>금액</t>
    <phoneticPr fontId="3" type="noConversion"/>
  </si>
  <si>
    <t>2025년     월     일</t>
    <phoneticPr fontId="3" type="noConversion"/>
  </si>
  <si>
    <t>진단검사의학과 CD7 FITC M-T701CE 포함 55품목 시약 단가계약 입찰 세부 내역서</t>
    <phoneticPr fontId="3" type="noConversion"/>
  </si>
  <si>
    <t>1. 수요기관 : 한림대학교성심병원</t>
    <phoneticPr fontId="3" type="noConversion"/>
  </si>
  <si>
    <t>2. 계약기간 : 3년 (2026.11.01. ~ 2028.12.31.)</t>
    <phoneticPr fontId="3" type="noConversion"/>
  </si>
  <si>
    <t>NO</t>
    <phoneticPr fontId="3" type="noConversion"/>
  </si>
  <si>
    <t>FMC-7 FITC CE</t>
  </si>
  <si>
    <t>50T</t>
  </si>
  <si>
    <t>5L</t>
  </si>
  <si>
    <t>25T</t>
  </si>
  <si>
    <t>1000EA</t>
  </si>
  <si>
    <t>STEM CELL ENUMERATION KIT</t>
  </si>
  <si>
    <t>STEM CELL CONTROL KIT</t>
  </si>
  <si>
    <t>15T</t>
  </si>
  <si>
    <t>CD10 PE HHI10A CE</t>
  </si>
  <si>
    <t>CD23 PE CE</t>
  </si>
  <si>
    <t>CD41a FITC HIP8 CE</t>
  </si>
  <si>
    <t>CD3 APC SK7 CE</t>
  </si>
  <si>
    <t>100T</t>
  </si>
  <si>
    <t>CD19 APC SJ25C1 CE</t>
  </si>
  <si>
    <t>CD33 PE P67.6 CE</t>
  </si>
  <si>
    <t>CD13 PE CE</t>
  </si>
  <si>
    <t>Anti-Lambda PE CE</t>
  </si>
  <si>
    <t>Anti-kappa FITC CE</t>
  </si>
  <si>
    <t>BPS, Ph 7.4/500ML</t>
  </si>
  <si>
    <t>500ML</t>
  </si>
  <si>
    <t>BD FACS RINSE 5L</t>
  </si>
  <si>
    <t>XAC18500</t>
  </si>
  <si>
    <t>XAC18510</t>
  </si>
  <si>
    <t>CD7 PE M-T701CE</t>
  </si>
  <si>
    <t>XAC18530</t>
  </si>
  <si>
    <t>CD19 PerCP-Cy5.5 CE</t>
  </si>
  <si>
    <t>XAC18540</t>
  </si>
  <si>
    <t>CD20 PerCP-Cy5.5 CE</t>
  </si>
  <si>
    <t>XLC21500</t>
  </si>
  <si>
    <t>CD117 PE CE</t>
  </si>
  <si>
    <t>XLF01670</t>
  </si>
  <si>
    <t>XAA09500</t>
  </si>
  <si>
    <t>Anti-TdT FITC CE</t>
  </si>
  <si>
    <t>XLA13410</t>
  </si>
  <si>
    <t>Anti-MPO FITC CE</t>
  </si>
  <si>
    <t>XAC18560</t>
  </si>
  <si>
    <t>CD11c APC CE</t>
  </si>
  <si>
    <t>XLC15990</t>
  </si>
  <si>
    <t>CD79a PE CE</t>
  </si>
  <si>
    <t>XAC18570</t>
  </si>
  <si>
    <t>CD1a PE CE</t>
  </si>
  <si>
    <t>XLO02770</t>
  </si>
  <si>
    <t>Oncomark CD14/CD64 CE</t>
  </si>
  <si>
    <t>XLF18240</t>
  </si>
  <si>
    <t>FACS SHUTDOWN SOLUTION</t>
  </si>
  <si>
    <t>XLB06900</t>
  </si>
  <si>
    <t>BD FACS 7-Color Setup Beads 25 Tests</t>
  </si>
  <si>
    <t>XLC21760</t>
  </si>
  <si>
    <t>CD38 PE-Cy7 CE</t>
  </si>
  <si>
    <t>XLC17930</t>
  </si>
  <si>
    <t>CD22 PE CE</t>
  </si>
  <si>
    <t>XAC18580</t>
  </si>
  <si>
    <t>CD8 (SK1) PE (IVD)</t>
  </si>
  <si>
    <t>XAC18590</t>
  </si>
  <si>
    <t>CD4 FITC (IVD)</t>
  </si>
  <si>
    <t>XLB06920</t>
  </si>
  <si>
    <t>BD FACS Clean Solution 5L</t>
  </si>
  <si>
    <t>XLM07930</t>
  </si>
  <si>
    <t>Multitest CD3/CD8/CD45/CD4 IVD</t>
  </si>
  <si>
    <t>XAM61200</t>
  </si>
  <si>
    <t>MULTI-CHECK CONTROL, BD</t>
  </si>
  <si>
    <t>2.5ML</t>
  </si>
  <si>
    <t>XAM61205</t>
  </si>
  <si>
    <t>MULTI-CHECK CD4 LOW CONTROL, BD</t>
  </si>
  <si>
    <t>XAC18600</t>
  </si>
  <si>
    <t>CD56 APC CE</t>
  </si>
  <si>
    <t>XLF00210</t>
  </si>
  <si>
    <t>FACS Flow Sheath Fluid</t>
  </si>
  <si>
    <t>20L</t>
  </si>
  <si>
    <t>XAC18610</t>
  </si>
  <si>
    <t>CD5 FITC L17F12 CE</t>
  </si>
  <si>
    <t>XAC18620</t>
  </si>
  <si>
    <t>CD14 PE MOP9 CE</t>
  </si>
  <si>
    <t>XLC21720</t>
  </si>
  <si>
    <t>CD19 PE SJ25C1 CE</t>
  </si>
  <si>
    <t>XAC18630</t>
  </si>
  <si>
    <t>CD20 FITC L27 CE</t>
  </si>
  <si>
    <t>XAC18650</t>
  </si>
  <si>
    <t>CD34 APC 8G12 100Tests CE</t>
  </si>
  <si>
    <t>XLC21700</t>
  </si>
  <si>
    <t>CD56 FITC NCAM16.2 CE</t>
  </si>
  <si>
    <t>XLM09410</t>
  </si>
  <si>
    <t>Mouse IgG1 FITC X40 CE</t>
  </si>
  <si>
    <t>100ug</t>
  </si>
  <si>
    <t>XLM09420</t>
  </si>
  <si>
    <t>Mouse IgG1 PE X40 CE</t>
  </si>
  <si>
    <t>XLM09430</t>
  </si>
  <si>
    <t>Mouse IgG1 APC X40 CE</t>
  </si>
  <si>
    <t>XLC21510</t>
  </si>
  <si>
    <t>CD138 APC CE</t>
  </si>
  <si>
    <t>XAA09510</t>
  </si>
  <si>
    <t>Anti-HLA-DR APC CE</t>
  </si>
  <si>
    <t>XLC17850</t>
  </si>
  <si>
    <t>CD2 FITC CE</t>
  </si>
  <si>
    <t>XLF02190</t>
  </si>
  <si>
    <t>FACS Lysing Solution 10*100ML IVD</t>
  </si>
  <si>
    <t>100ML</t>
  </si>
  <si>
    <t>XAI41000</t>
  </si>
  <si>
    <t>INTRASURE KIT, BD</t>
  </si>
  <si>
    <t>XLB06880</t>
  </si>
  <si>
    <t>BD Multitest 6-Color TBNK Reagent IVD</t>
  </si>
  <si>
    <t>XAC18670</t>
  </si>
  <si>
    <t>CD45 V500-C CE</t>
  </si>
  <si>
    <t>XLC21800</t>
  </si>
  <si>
    <t>CS&amp;T IVD Beads 50Test</t>
  </si>
  <si>
    <t>XLF03640</t>
  </si>
  <si>
    <t>FACS Tube</t>
  </si>
  <si>
    <t>XAS15000</t>
  </si>
  <si>
    <t>XAS15020</t>
  </si>
  <si>
    <t>XAC18520</t>
  </si>
  <si>
    <t>XAC18550</t>
  </si>
  <si>
    <t>XLC17870</t>
  </si>
  <si>
    <t>XLC21750</t>
  </si>
  <si>
    <t>XLC21790</t>
  </si>
  <si>
    <t>XAC18640</t>
  </si>
  <si>
    <t>XAC18660</t>
  </si>
  <si>
    <t>XAA09520</t>
  </si>
  <si>
    <t>XAA09530</t>
  </si>
  <si>
    <t>XAB03210</t>
  </si>
  <si>
    <t>XAB03200</t>
  </si>
  <si>
    <t>BD</t>
    <phoneticPr fontId="3" type="noConversion"/>
  </si>
  <si>
    <t>FALCON</t>
    <phoneticPr fontId="3" type="noConversion"/>
  </si>
  <si>
    <t>THERMOFISHER</t>
    <phoneticPr fontId="3" type="noConversion"/>
  </si>
  <si>
    <t>USA</t>
    <phoneticPr fontId="3" type="noConversion"/>
  </si>
  <si>
    <t>구매 
예정수량(3년)</t>
    <phoneticPr fontId="3" type="noConversion"/>
  </si>
  <si>
    <t>CD7 FITC M-T701CE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</si>
</sst>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ajor"/>
    </font>
    <font>
      <sz val="14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41" fontId="4" fillId="0" borderId="0" xfId="1" applyFont="1" applyFill="1" applyAlignment="1">
      <alignment horizontal="left" vertical="center"/>
    </xf>
    <xf numFmtId="41" fontId="5" fillId="0" borderId="0" xfId="1" applyFont="1" applyAlignment="1">
      <alignment vertical="center"/>
    </xf>
    <xf numFmtId="41" fontId="6" fillId="0" borderId="0" xfId="1" applyFont="1" applyAlignment="1">
      <alignment horizontal="left" vertical="center"/>
    </xf>
    <xf numFmtId="41" fontId="6" fillId="0" borderId="0" xfId="1" applyFont="1" applyAlignment="1">
      <alignment horizontal="center" vertical="center"/>
    </xf>
    <xf numFmtId="41" fontId="4" fillId="0" borderId="0" xfId="1" applyFont="1" applyAlignment="1">
      <alignment horizontal="center" vertical="center"/>
    </xf>
    <xf numFmtId="41" fontId="4" fillId="0" borderId="0" xfId="1" applyFont="1" applyFill="1" applyBorder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4" fillId="0" borderId="0" xfId="1" applyFont="1" applyFill="1" applyBorder="1" applyAlignment="1">
      <alignment horizontal="center" vertical="center"/>
    </xf>
    <xf numFmtId="41" fontId="4" fillId="0" borderId="0" xfId="1" applyFont="1" applyAlignment="1">
      <alignment horizontal="left" vertical="center"/>
    </xf>
    <xf numFmtId="41" fontId="12" fillId="0" borderId="0" xfId="1" applyFont="1" applyAlignment="1">
      <alignment horizontal="left" vertical="center"/>
    </xf>
    <xf numFmtId="41" fontId="12" fillId="0" borderId="0" xfId="1" applyFont="1" applyAlignment="1">
      <alignment horizontal="center" vertical="center"/>
    </xf>
    <xf numFmtId="41" fontId="13" fillId="0" borderId="0" xfId="1" applyFont="1" applyBorder="1" applyAlignment="1">
      <alignment horizontal="left" vertical="center"/>
    </xf>
    <xf numFmtId="41" fontId="12" fillId="0" borderId="0" xfId="1" applyFont="1" applyBorder="1" applyAlignment="1">
      <alignment horizontal="right" vertical="center"/>
    </xf>
    <xf numFmtId="41" fontId="12" fillId="0" borderId="0" xfId="1" applyFont="1" applyFill="1" applyBorder="1" applyAlignment="1">
      <alignment horizontal="left" vertical="center"/>
    </xf>
    <xf numFmtId="41" fontId="12" fillId="0" borderId="0" xfId="1" applyFont="1" applyFill="1" applyBorder="1" applyAlignment="1">
      <alignment horizontal="center" vertical="center"/>
    </xf>
    <xf numFmtId="41" fontId="12" fillId="0" borderId="0" xfId="1" applyFont="1" applyFill="1" applyBorder="1" applyAlignment="1">
      <alignment vertical="center"/>
    </xf>
    <xf numFmtId="41" fontId="4" fillId="0" borderId="0" xfId="1" applyFont="1" applyFill="1" applyBorder="1" applyAlignment="1">
      <alignment vertical="center"/>
    </xf>
    <xf numFmtId="41" fontId="12" fillId="0" borderId="0" xfId="1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0" fillId="0" borderId="2" xfId="1" applyNumberFormat="1" applyFont="1" applyFill="1" applyBorder="1" applyAlignment="1">
      <alignment horizontal="center" vertical="center"/>
    </xf>
    <xf numFmtId="41" fontId="11" fillId="0" borderId="2" xfId="1" applyFont="1" applyBorder="1" applyAlignment="1">
      <alignment horizontal="center" vertical="center"/>
    </xf>
    <xf numFmtId="41" fontId="8" fillId="0" borderId="4" xfId="1" applyFont="1" applyBorder="1" applyAlignment="1">
      <alignment horizontal="center" vertical="center"/>
    </xf>
    <xf numFmtId="41" fontId="8" fillId="0" borderId="6" xfId="1" applyFont="1" applyFill="1" applyBorder="1" applyAlignment="1">
      <alignment horizontal="center" vertical="center"/>
    </xf>
    <xf numFmtId="41" fontId="11" fillId="2" borderId="4" xfId="1" applyFont="1" applyFill="1" applyBorder="1" applyAlignment="1">
      <alignment horizontal="center" vertical="center"/>
    </xf>
    <xf numFmtId="41" fontId="11" fillId="0" borderId="7" xfId="1" applyFont="1" applyBorder="1" applyAlignment="1">
      <alignment horizontal="right" vertical="center"/>
    </xf>
    <xf numFmtId="41" fontId="12" fillId="0" borderId="0" xfId="1" applyFont="1" applyAlignment="1">
      <alignment horizontal="left" vertical="center"/>
    </xf>
    <xf numFmtId="0" fontId="14" fillId="3" borderId="1" xfId="1" applyNumberFormat="1" applyFont="1" applyFill="1" applyBorder="1" applyAlignment="1">
      <alignment horizontal="center" vertical="center"/>
    </xf>
    <xf numFmtId="0" fontId="14" fillId="3" borderId="3" xfId="1" applyNumberFormat="1" applyFont="1" applyFill="1" applyBorder="1" applyAlignment="1">
      <alignment horizontal="center" vertical="center" wrapText="1"/>
    </xf>
    <xf numFmtId="0" fontId="14" fillId="3" borderId="5" xfId="1" applyNumberFormat="1" applyFont="1" applyFill="1" applyBorder="1" applyAlignment="1">
      <alignment horizontal="center" vertical="center" wrapText="1"/>
    </xf>
    <xf numFmtId="0" fontId="14" fillId="3" borderId="1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Border="1" applyAlignment="1">
      <alignment horizontal="right" vertical="center"/>
    </xf>
    <xf numFmtId="41" fontId="12" fillId="0" borderId="0" xfId="1" applyFont="1" applyFill="1" applyBorder="1" applyAlignment="1">
      <alignment horizontal="center" vertical="center"/>
    </xf>
    <xf numFmtId="41" fontId="7" fillId="0" borderId="0" xfId="1" applyFont="1" applyAlignment="1">
      <alignment horizontal="center" vertical="center" wrapText="1"/>
    </xf>
    <xf numFmtId="41" fontId="7" fillId="0" borderId="0" xfId="1" applyFont="1" applyAlignment="1">
      <alignment horizontal="center" vertical="center"/>
    </xf>
    <xf numFmtId="41" fontId="12" fillId="0" borderId="0" xfId="1" applyFont="1" applyAlignment="1">
      <alignment horizontal="left" vertical="center"/>
    </xf>
    <xf numFmtId="41" fontId="9" fillId="0" borderId="0" xfId="1" applyFont="1" applyBorder="1" applyAlignment="1">
      <alignment horizontal="left" vertical="center"/>
    </xf>
    <xf numFmtId="0" fontId="14" fillId="0" borderId="2" xfId="1" applyNumberFormat="1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 9" xfId="3" xr:uid="{00000000-0005-0000-0000-000002000000}"/>
    <cellStyle name="표준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BBD75-6AF5-478A-B156-B223474C092D}">
  <dimension ref="A1:J109"/>
  <sheetViews>
    <sheetView tabSelected="1" view="pageBreakPreview" zoomScaleNormal="100" zoomScaleSheetLayoutView="100" workbookViewId="0">
      <selection sqref="A1:I1"/>
    </sheetView>
  </sheetViews>
  <sheetFormatPr defaultColWidth="6.375" defaultRowHeight="17.25" x14ac:dyDescent="0.3"/>
  <cols>
    <col min="1" max="1" width="6.875" style="7" customWidth="1"/>
    <col min="2" max="2" width="13.625" style="9" customWidth="1"/>
    <col min="3" max="3" width="55" style="5" bestFit="1" customWidth="1"/>
    <col min="4" max="4" width="9.625" style="5" bestFit="1" customWidth="1"/>
    <col min="5" max="5" width="19.25" style="9" bestFit="1" customWidth="1"/>
    <col min="6" max="6" width="10.75" style="9" customWidth="1"/>
    <col min="7" max="7" width="17.5" style="7" bestFit="1" customWidth="1"/>
    <col min="8" max="8" width="13.375" style="7" customWidth="1"/>
    <col min="9" max="9" width="19.75" style="7" customWidth="1"/>
    <col min="10" max="16384" width="6.375" style="7"/>
  </cols>
  <sheetData>
    <row r="1" spans="1:10" ht="51.75" customHeight="1" x14ac:dyDescent="0.3">
      <c r="A1" s="34" t="s">
        <v>17</v>
      </c>
      <c r="B1" s="34"/>
      <c r="C1" s="35"/>
      <c r="D1" s="35"/>
      <c r="E1" s="35"/>
      <c r="F1" s="35"/>
      <c r="G1" s="35"/>
      <c r="H1" s="35"/>
      <c r="I1" s="35"/>
      <c r="J1" s="2"/>
    </row>
    <row r="3" spans="1:10" ht="20.25" x14ac:dyDescent="0.3">
      <c r="A3" s="36" t="s">
        <v>18</v>
      </c>
      <c r="B3" s="36"/>
      <c r="C3" s="36"/>
      <c r="D3" s="36"/>
      <c r="E3" s="36"/>
      <c r="F3" s="36"/>
      <c r="G3" s="36"/>
      <c r="H3" s="36"/>
      <c r="I3" s="36"/>
    </row>
    <row r="4" spans="1:10" ht="20.25" x14ac:dyDescent="0.3">
      <c r="A4" s="10"/>
      <c r="B4" s="27"/>
      <c r="C4" s="11"/>
      <c r="D4" s="11"/>
      <c r="E4" s="10"/>
      <c r="F4" s="18"/>
      <c r="G4" s="10"/>
      <c r="H4" s="10"/>
      <c r="I4" s="10"/>
    </row>
    <row r="5" spans="1:10" ht="20.25" x14ac:dyDescent="0.3">
      <c r="A5" s="36" t="s">
        <v>19</v>
      </c>
      <c r="B5" s="36"/>
      <c r="C5" s="36"/>
      <c r="D5" s="36"/>
      <c r="E5" s="36"/>
      <c r="F5" s="36"/>
      <c r="G5" s="36"/>
      <c r="H5" s="36"/>
      <c r="I5" s="36"/>
    </row>
    <row r="6" spans="1:10" ht="20.25" x14ac:dyDescent="0.3">
      <c r="A6" s="10"/>
      <c r="B6" s="27"/>
      <c r="C6" s="11"/>
      <c r="D6" s="11"/>
      <c r="E6" s="10"/>
      <c r="F6" s="18"/>
      <c r="G6" s="10"/>
      <c r="H6" s="10"/>
      <c r="I6" s="10"/>
    </row>
    <row r="7" spans="1:10" ht="21" thickBot="1" x14ac:dyDescent="0.35">
      <c r="A7" s="37" t="s">
        <v>11</v>
      </c>
      <c r="B7" s="37"/>
      <c r="C7" s="37"/>
      <c r="D7" s="37"/>
      <c r="E7" s="37"/>
      <c r="F7" s="37"/>
      <c r="G7" s="12"/>
      <c r="H7" s="12"/>
      <c r="I7" s="13" t="s">
        <v>7</v>
      </c>
    </row>
    <row r="8" spans="1:10" s="9" customFormat="1" ht="40.5" x14ac:dyDescent="0.3">
      <c r="A8" s="28" t="s">
        <v>20</v>
      </c>
      <c r="B8" s="28" t="s">
        <v>8</v>
      </c>
      <c r="C8" s="28" t="s">
        <v>9</v>
      </c>
      <c r="D8" s="28" t="s">
        <v>0</v>
      </c>
      <c r="E8" s="28" t="s">
        <v>12</v>
      </c>
      <c r="F8" s="31" t="s">
        <v>13</v>
      </c>
      <c r="G8" s="31" t="s">
        <v>145</v>
      </c>
      <c r="H8" s="30" t="s">
        <v>14</v>
      </c>
      <c r="I8" s="29" t="s">
        <v>15</v>
      </c>
    </row>
    <row r="9" spans="1:10" s="3" customFormat="1" ht="23.25" customHeight="1" x14ac:dyDescent="0.3">
      <c r="A9" s="19">
        <v>1</v>
      </c>
      <c r="B9" s="19" t="s">
        <v>42</v>
      </c>
      <c r="C9" s="20" t="s">
        <v>146</v>
      </c>
      <c r="D9" s="19" t="s">
        <v>22</v>
      </c>
      <c r="E9" s="21" t="s">
        <v>141</v>
      </c>
      <c r="F9" s="21" t="s">
        <v>144</v>
      </c>
      <c r="G9" s="32">
        <v>2</v>
      </c>
      <c r="H9" s="24"/>
      <c r="I9" s="23">
        <f>H9*G9</f>
        <v>0</v>
      </c>
    </row>
    <row r="10" spans="1:10" s="3" customFormat="1" ht="23.25" customHeight="1" x14ac:dyDescent="0.3">
      <c r="A10" s="19">
        <v>2</v>
      </c>
      <c r="B10" s="19" t="s">
        <v>43</v>
      </c>
      <c r="C10" s="20" t="s">
        <v>44</v>
      </c>
      <c r="D10" s="19" t="s">
        <v>22</v>
      </c>
      <c r="E10" s="21" t="s">
        <v>141</v>
      </c>
      <c r="F10" s="21" t="s">
        <v>144</v>
      </c>
      <c r="G10" s="32">
        <v>2</v>
      </c>
      <c r="H10" s="24"/>
      <c r="I10" s="23">
        <f t="shared" ref="I10:I63" si="0">H10*G10</f>
        <v>0</v>
      </c>
    </row>
    <row r="11" spans="1:10" s="3" customFormat="1" ht="23.25" customHeight="1" x14ac:dyDescent="0.3">
      <c r="A11" s="19">
        <v>3</v>
      </c>
      <c r="B11" s="19" t="s">
        <v>45</v>
      </c>
      <c r="C11" s="20" t="s">
        <v>46</v>
      </c>
      <c r="D11" s="19" t="s">
        <v>22</v>
      </c>
      <c r="E11" s="21" t="s">
        <v>141</v>
      </c>
      <c r="F11" s="21" t="s">
        <v>144</v>
      </c>
      <c r="G11" s="32">
        <v>2</v>
      </c>
      <c r="H11" s="24"/>
      <c r="I11" s="23">
        <f t="shared" si="0"/>
        <v>0</v>
      </c>
    </row>
    <row r="12" spans="1:10" s="3" customFormat="1" ht="23.25" customHeight="1" x14ac:dyDescent="0.3">
      <c r="A12" s="19">
        <v>4</v>
      </c>
      <c r="B12" s="19" t="s">
        <v>47</v>
      </c>
      <c r="C12" s="20" t="s">
        <v>48</v>
      </c>
      <c r="D12" s="19" t="s">
        <v>22</v>
      </c>
      <c r="E12" s="21" t="s">
        <v>141</v>
      </c>
      <c r="F12" s="21" t="s">
        <v>144</v>
      </c>
      <c r="G12" s="32">
        <v>2</v>
      </c>
      <c r="H12" s="24"/>
      <c r="I12" s="23">
        <f t="shared" si="0"/>
        <v>0</v>
      </c>
    </row>
    <row r="13" spans="1:10" s="3" customFormat="1" ht="23.25" customHeight="1" x14ac:dyDescent="0.3">
      <c r="A13" s="19">
        <v>5</v>
      </c>
      <c r="B13" s="19" t="s">
        <v>49</v>
      </c>
      <c r="C13" s="20" t="s">
        <v>50</v>
      </c>
      <c r="D13" s="19" t="s">
        <v>22</v>
      </c>
      <c r="E13" s="21" t="s">
        <v>141</v>
      </c>
      <c r="F13" s="21" t="s">
        <v>144</v>
      </c>
      <c r="G13" s="32">
        <v>2</v>
      </c>
      <c r="H13" s="24"/>
      <c r="I13" s="23">
        <f t="shared" si="0"/>
        <v>0</v>
      </c>
    </row>
    <row r="14" spans="1:10" s="3" customFormat="1" ht="23.25" customHeight="1" x14ac:dyDescent="0.3">
      <c r="A14" s="19">
        <v>6</v>
      </c>
      <c r="B14" s="19" t="s">
        <v>51</v>
      </c>
      <c r="C14" s="20" t="s">
        <v>21</v>
      </c>
      <c r="D14" s="19" t="s">
        <v>22</v>
      </c>
      <c r="E14" s="21" t="s">
        <v>141</v>
      </c>
      <c r="F14" s="21" t="s">
        <v>144</v>
      </c>
      <c r="G14" s="32">
        <v>2</v>
      </c>
      <c r="H14" s="24"/>
      <c r="I14" s="23">
        <f t="shared" si="0"/>
        <v>0</v>
      </c>
    </row>
    <row r="15" spans="1:10" s="3" customFormat="1" ht="23.25" customHeight="1" x14ac:dyDescent="0.3">
      <c r="A15" s="19">
        <v>7</v>
      </c>
      <c r="B15" s="19" t="s">
        <v>52</v>
      </c>
      <c r="C15" s="20" t="s">
        <v>53</v>
      </c>
      <c r="D15" s="19" t="s">
        <v>22</v>
      </c>
      <c r="E15" s="21" t="s">
        <v>141</v>
      </c>
      <c r="F15" s="21" t="s">
        <v>144</v>
      </c>
      <c r="G15" s="32">
        <v>2</v>
      </c>
      <c r="H15" s="24"/>
      <c r="I15" s="23">
        <f t="shared" si="0"/>
        <v>0</v>
      </c>
    </row>
    <row r="16" spans="1:10" s="3" customFormat="1" ht="23.25" customHeight="1" x14ac:dyDescent="0.3">
      <c r="A16" s="19">
        <v>8</v>
      </c>
      <c r="B16" s="19" t="s">
        <v>54</v>
      </c>
      <c r="C16" s="20" t="s">
        <v>55</v>
      </c>
      <c r="D16" s="19" t="s">
        <v>22</v>
      </c>
      <c r="E16" s="21" t="s">
        <v>141</v>
      </c>
      <c r="F16" s="21" t="s">
        <v>144</v>
      </c>
      <c r="G16" s="32">
        <v>2</v>
      </c>
      <c r="H16" s="24"/>
      <c r="I16" s="23">
        <f t="shared" si="0"/>
        <v>0</v>
      </c>
    </row>
    <row r="17" spans="1:9" s="3" customFormat="1" ht="23.25" customHeight="1" x14ac:dyDescent="0.3">
      <c r="A17" s="19">
        <v>9</v>
      </c>
      <c r="B17" s="19" t="s">
        <v>56</v>
      </c>
      <c r="C17" s="20" t="s">
        <v>57</v>
      </c>
      <c r="D17" s="19" t="s">
        <v>33</v>
      </c>
      <c r="E17" s="21" t="s">
        <v>141</v>
      </c>
      <c r="F17" s="21" t="s">
        <v>144</v>
      </c>
      <c r="G17" s="32">
        <v>2</v>
      </c>
      <c r="H17" s="24"/>
      <c r="I17" s="23">
        <f t="shared" si="0"/>
        <v>0</v>
      </c>
    </row>
    <row r="18" spans="1:9" s="3" customFormat="1" ht="23.25" customHeight="1" x14ac:dyDescent="0.3">
      <c r="A18" s="19">
        <v>10</v>
      </c>
      <c r="B18" s="19" t="s">
        <v>58</v>
      </c>
      <c r="C18" s="20" t="s">
        <v>59</v>
      </c>
      <c r="D18" s="19" t="s">
        <v>22</v>
      </c>
      <c r="E18" s="21" t="s">
        <v>141</v>
      </c>
      <c r="F18" s="21" t="s">
        <v>144</v>
      </c>
      <c r="G18" s="32">
        <v>2</v>
      </c>
      <c r="H18" s="24"/>
      <c r="I18" s="23">
        <f t="shared" si="0"/>
        <v>0</v>
      </c>
    </row>
    <row r="19" spans="1:9" s="3" customFormat="1" ht="23.25" customHeight="1" x14ac:dyDescent="0.3">
      <c r="A19" s="19">
        <v>11</v>
      </c>
      <c r="B19" s="19" t="s">
        <v>60</v>
      </c>
      <c r="C19" s="20" t="s">
        <v>61</v>
      </c>
      <c r="D19" s="19" t="s">
        <v>22</v>
      </c>
      <c r="E19" s="21" t="s">
        <v>141</v>
      </c>
      <c r="F19" s="21" t="s">
        <v>144</v>
      </c>
      <c r="G19" s="32">
        <v>2</v>
      </c>
      <c r="H19" s="24"/>
      <c r="I19" s="23">
        <f t="shared" si="0"/>
        <v>0</v>
      </c>
    </row>
    <row r="20" spans="1:9" s="3" customFormat="1" ht="23.25" customHeight="1" x14ac:dyDescent="0.3">
      <c r="A20" s="19">
        <v>12</v>
      </c>
      <c r="B20" s="19" t="s">
        <v>62</v>
      </c>
      <c r="C20" s="20" t="s">
        <v>63</v>
      </c>
      <c r="D20" s="19" t="s">
        <v>22</v>
      </c>
      <c r="E20" s="21" t="s">
        <v>141</v>
      </c>
      <c r="F20" s="21" t="s">
        <v>144</v>
      </c>
      <c r="G20" s="32">
        <v>2</v>
      </c>
      <c r="H20" s="24"/>
      <c r="I20" s="23">
        <f t="shared" si="0"/>
        <v>0</v>
      </c>
    </row>
    <row r="21" spans="1:9" s="3" customFormat="1" ht="23.25" customHeight="1" x14ac:dyDescent="0.3">
      <c r="A21" s="19">
        <v>13</v>
      </c>
      <c r="B21" s="19" t="s">
        <v>64</v>
      </c>
      <c r="C21" s="20" t="s">
        <v>65</v>
      </c>
      <c r="D21" s="19" t="s">
        <v>23</v>
      </c>
      <c r="E21" s="21" t="s">
        <v>141</v>
      </c>
      <c r="F21" s="21" t="s">
        <v>144</v>
      </c>
      <c r="G21" s="32">
        <v>2</v>
      </c>
      <c r="H21" s="24"/>
      <c r="I21" s="23">
        <f t="shared" si="0"/>
        <v>0</v>
      </c>
    </row>
    <row r="22" spans="1:9" s="3" customFormat="1" ht="23.25" customHeight="1" x14ac:dyDescent="0.3">
      <c r="A22" s="19">
        <v>14</v>
      </c>
      <c r="B22" s="19" t="s">
        <v>66</v>
      </c>
      <c r="C22" s="20" t="s">
        <v>67</v>
      </c>
      <c r="D22" s="19" t="s">
        <v>24</v>
      </c>
      <c r="E22" s="21" t="s">
        <v>141</v>
      </c>
      <c r="F22" s="21" t="s">
        <v>144</v>
      </c>
      <c r="G22" s="32">
        <v>5</v>
      </c>
      <c r="H22" s="24"/>
      <c r="I22" s="23">
        <f t="shared" si="0"/>
        <v>0</v>
      </c>
    </row>
    <row r="23" spans="1:9" s="3" customFormat="1" ht="23.25" customHeight="1" x14ac:dyDescent="0.3">
      <c r="A23" s="19">
        <v>15</v>
      </c>
      <c r="B23" s="19" t="s">
        <v>68</v>
      </c>
      <c r="C23" s="20" t="s">
        <v>69</v>
      </c>
      <c r="D23" s="19" t="s">
        <v>33</v>
      </c>
      <c r="E23" s="21" t="s">
        <v>141</v>
      </c>
      <c r="F23" s="21" t="s">
        <v>144</v>
      </c>
      <c r="G23" s="32">
        <v>2</v>
      </c>
      <c r="H23" s="24"/>
      <c r="I23" s="23">
        <f t="shared" si="0"/>
        <v>0</v>
      </c>
    </row>
    <row r="24" spans="1:9" s="3" customFormat="1" ht="23.25" customHeight="1" x14ac:dyDescent="0.3">
      <c r="A24" s="19">
        <v>16</v>
      </c>
      <c r="B24" s="19" t="s">
        <v>70</v>
      </c>
      <c r="C24" s="20" t="s">
        <v>71</v>
      </c>
      <c r="D24" s="19" t="s">
        <v>33</v>
      </c>
      <c r="E24" s="21" t="s">
        <v>141</v>
      </c>
      <c r="F24" s="21" t="s">
        <v>144</v>
      </c>
      <c r="G24" s="32">
        <v>2</v>
      </c>
      <c r="H24" s="24"/>
      <c r="I24" s="23">
        <f t="shared" si="0"/>
        <v>0</v>
      </c>
    </row>
    <row r="25" spans="1:9" s="3" customFormat="1" ht="23.25" customHeight="1" x14ac:dyDescent="0.3">
      <c r="A25" s="19">
        <v>17</v>
      </c>
      <c r="B25" s="19" t="s">
        <v>72</v>
      </c>
      <c r="C25" s="20" t="s">
        <v>73</v>
      </c>
      <c r="D25" s="19" t="s">
        <v>33</v>
      </c>
      <c r="E25" s="21" t="s">
        <v>141</v>
      </c>
      <c r="F25" s="21" t="s">
        <v>144</v>
      </c>
      <c r="G25" s="32">
        <v>2</v>
      </c>
      <c r="H25" s="24"/>
      <c r="I25" s="23">
        <f t="shared" si="0"/>
        <v>0</v>
      </c>
    </row>
    <row r="26" spans="1:9" s="3" customFormat="1" ht="23.25" customHeight="1" x14ac:dyDescent="0.3">
      <c r="A26" s="19">
        <v>18</v>
      </c>
      <c r="B26" s="19" t="s">
        <v>74</v>
      </c>
      <c r="C26" s="20" t="s">
        <v>75</v>
      </c>
      <c r="D26" s="19" t="s">
        <v>22</v>
      </c>
      <c r="E26" s="21" t="s">
        <v>141</v>
      </c>
      <c r="F26" s="21" t="s">
        <v>144</v>
      </c>
      <c r="G26" s="32">
        <v>2</v>
      </c>
      <c r="H26" s="24"/>
      <c r="I26" s="23">
        <f t="shared" si="0"/>
        <v>0</v>
      </c>
    </row>
    <row r="27" spans="1:9" s="3" customFormat="1" ht="23.25" customHeight="1" x14ac:dyDescent="0.3">
      <c r="A27" s="19">
        <v>19</v>
      </c>
      <c r="B27" s="19" t="s">
        <v>76</v>
      </c>
      <c r="C27" s="20" t="s">
        <v>77</v>
      </c>
      <c r="D27" s="19" t="s">
        <v>23</v>
      </c>
      <c r="E27" s="21" t="s">
        <v>141</v>
      </c>
      <c r="F27" s="21" t="s">
        <v>144</v>
      </c>
      <c r="G27" s="32">
        <v>2</v>
      </c>
      <c r="H27" s="24"/>
      <c r="I27" s="23">
        <f t="shared" si="0"/>
        <v>0</v>
      </c>
    </row>
    <row r="28" spans="1:9" s="3" customFormat="1" ht="23.25" customHeight="1" x14ac:dyDescent="0.3">
      <c r="A28" s="19">
        <v>20</v>
      </c>
      <c r="B28" s="19" t="s">
        <v>78</v>
      </c>
      <c r="C28" s="20" t="s">
        <v>79</v>
      </c>
      <c r="D28" s="19" t="s">
        <v>22</v>
      </c>
      <c r="E28" s="21" t="s">
        <v>141</v>
      </c>
      <c r="F28" s="21" t="s">
        <v>144</v>
      </c>
      <c r="G28" s="32">
        <v>10</v>
      </c>
      <c r="H28" s="24"/>
      <c r="I28" s="23">
        <f t="shared" si="0"/>
        <v>0</v>
      </c>
    </row>
    <row r="29" spans="1:9" s="3" customFormat="1" ht="23.25" customHeight="1" x14ac:dyDescent="0.3">
      <c r="A29" s="19">
        <v>21</v>
      </c>
      <c r="B29" s="19" t="s">
        <v>80</v>
      </c>
      <c r="C29" s="20" t="s">
        <v>81</v>
      </c>
      <c r="D29" s="19" t="s">
        <v>82</v>
      </c>
      <c r="E29" s="21" t="s">
        <v>141</v>
      </c>
      <c r="F29" s="21" t="s">
        <v>144</v>
      </c>
      <c r="G29" s="32">
        <v>4</v>
      </c>
      <c r="H29" s="24"/>
      <c r="I29" s="23">
        <f t="shared" si="0"/>
        <v>0</v>
      </c>
    </row>
    <row r="30" spans="1:9" s="3" customFormat="1" ht="23.25" customHeight="1" x14ac:dyDescent="0.3">
      <c r="A30" s="19">
        <v>22</v>
      </c>
      <c r="B30" s="19" t="s">
        <v>83</v>
      </c>
      <c r="C30" s="20" t="s">
        <v>84</v>
      </c>
      <c r="D30" s="19" t="s">
        <v>82</v>
      </c>
      <c r="E30" s="21" t="s">
        <v>141</v>
      </c>
      <c r="F30" s="21" t="s">
        <v>144</v>
      </c>
      <c r="G30" s="32">
        <v>4</v>
      </c>
      <c r="H30" s="24"/>
      <c r="I30" s="23">
        <f t="shared" si="0"/>
        <v>0</v>
      </c>
    </row>
    <row r="31" spans="1:9" s="3" customFormat="1" ht="23.25" customHeight="1" x14ac:dyDescent="0.3">
      <c r="A31" s="19">
        <v>23</v>
      </c>
      <c r="B31" s="19" t="s">
        <v>85</v>
      </c>
      <c r="C31" s="20" t="s">
        <v>86</v>
      </c>
      <c r="D31" s="19" t="s">
        <v>33</v>
      </c>
      <c r="E31" s="21" t="s">
        <v>141</v>
      </c>
      <c r="F31" s="21" t="s">
        <v>144</v>
      </c>
      <c r="G31" s="32">
        <v>2</v>
      </c>
      <c r="H31" s="24"/>
      <c r="I31" s="23">
        <f t="shared" si="0"/>
        <v>0</v>
      </c>
    </row>
    <row r="32" spans="1:9" s="3" customFormat="1" ht="23.25" customHeight="1" x14ac:dyDescent="0.3">
      <c r="A32" s="19">
        <v>24</v>
      </c>
      <c r="B32" s="19" t="s">
        <v>87</v>
      </c>
      <c r="C32" s="20" t="s">
        <v>88</v>
      </c>
      <c r="D32" s="19" t="s">
        <v>89</v>
      </c>
      <c r="E32" s="21" t="s">
        <v>141</v>
      </c>
      <c r="F32" s="21" t="s">
        <v>144</v>
      </c>
      <c r="G32" s="32">
        <v>10</v>
      </c>
      <c r="H32" s="24"/>
      <c r="I32" s="23">
        <f t="shared" si="0"/>
        <v>0</v>
      </c>
    </row>
    <row r="33" spans="1:9" s="3" customFormat="1" ht="23.25" customHeight="1" x14ac:dyDescent="0.3">
      <c r="A33" s="19">
        <v>25</v>
      </c>
      <c r="B33" s="19" t="s">
        <v>90</v>
      </c>
      <c r="C33" s="20" t="s">
        <v>91</v>
      </c>
      <c r="D33" s="19" t="s">
        <v>33</v>
      </c>
      <c r="E33" s="21" t="s">
        <v>141</v>
      </c>
      <c r="F33" s="21" t="s">
        <v>144</v>
      </c>
      <c r="G33" s="32">
        <v>2</v>
      </c>
      <c r="H33" s="24"/>
      <c r="I33" s="23">
        <f t="shared" si="0"/>
        <v>0</v>
      </c>
    </row>
    <row r="34" spans="1:9" s="3" customFormat="1" ht="23.25" customHeight="1" x14ac:dyDescent="0.3">
      <c r="A34" s="19">
        <v>26</v>
      </c>
      <c r="B34" s="19" t="s">
        <v>92</v>
      </c>
      <c r="C34" s="20" t="s">
        <v>93</v>
      </c>
      <c r="D34" s="19" t="s">
        <v>33</v>
      </c>
      <c r="E34" s="21" t="s">
        <v>141</v>
      </c>
      <c r="F34" s="21" t="s">
        <v>144</v>
      </c>
      <c r="G34" s="32">
        <v>2</v>
      </c>
      <c r="H34" s="24"/>
      <c r="I34" s="23">
        <f t="shared" si="0"/>
        <v>0</v>
      </c>
    </row>
    <row r="35" spans="1:9" s="3" customFormat="1" ht="23.25" customHeight="1" x14ac:dyDescent="0.3">
      <c r="A35" s="19">
        <v>27</v>
      </c>
      <c r="B35" s="19" t="s">
        <v>94</v>
      </c>
      <c r="C35" s="20" t="s">
        <v>95</v>
      </c>
      <c r="D35" s="19" t="s">
        <v>22</v>
      </c>
      <c r="E35" s="21" t="s">
        <v>141</v>
      </c>
      <c r="F35" s="21" t="s">
        <v>144</v>
      </c>
      <c r="G35" s="32">
        <v>2</v>
      </c>
      <c r="H35" s="24"/>
      <c r="I35" s="23">
        <f t="shared" si="0"/>
        <v>0</v>
      </c>
    </row>
    <row r="36" spans="1:9" s="3" customFormat="1" ht="23.25" customHeight="1" x14ac:dyDescent="0.3">
      <c r="A36" s="19">
        <v>28</v>
      </c>
      <c r="B36" s="19" t="s">
        <v>96</v>
      </c>
      <c r="C36" s="20" t="s">
        <v>97</v>
      </c>
      <c r="D36" s="19" t="s">
        <v>33</v>
      </c>
      <c r="E36" s="21" t="s">
        <v>141</v>
      </c>
      <c r="F36" s="21" t="s">
        <v>144</v>
      </c>
      <c r="G36" s="32">
        <v>2</v>
      </c>
      <c r="H36" s="24"/>
      <c r="I36" s="23">
        <f t="shared" si="0"/>
        <v>0</v>
      </c>
    </row>
    <row r="37" spans="1:9" s="3" customFormat="1" ht="23.25" customHeight="1" x14ac:dyDescent="0.3">
      <c r="A37" s="19">
        <v>29</v>
      </c>
      <c r="B37" s="19" t="s">
        <v>98</v>
      </c>
      <c r="C37" s="20" t="s">
        <v>99</v>
      </c>
      <c r="D37" s="19" t="s">
        <v>33</v>
      </c>
      <c r="E37" s="21" t="s">
        <v>141</v>
      </c>
      <c r="F37" s="21" t="s">
        <v>144</v>
      </c>
      <c r="G37" s="32">
        <v>2</v>
      </c>
      <c r="H37" s="24"/>
      <c r="I37" s="23">
        <f t="shared" si="0"/>
        <v>0</v>
      </c>
    </row>
    <row r="38" spans="1:9" s="3" customFormat="1" ht="23.25" customHeight="1" x14ac:dyDescent="0.3">
      <c r="A38" s="19">
        <v>30</v>
      </c>
      <c r="B38" s="19" t="s">
        <v>100</v>
      </c>
      <c r="C38" s="20" t="s">
        <v>101</v>
      </c>
      <c r="D38" s="19" t="s">
        <v>22</v>
      </c>
      <c r="E38" s="21" t="s">
        <v>141</v>
      </c>
      <c r="F38" s="21" t="s">
        <v>144</v>
      </c>
      <c r="G38" s="32">
        <v>2</v>
      </c>
      <c r="H38" s="24"/>
      <c r="I38" s="23">
        <f t="shared" si="0"/>
        <v>0</v>
      </c>
    </row>
    <row r="39" spans="1:9" s="3" customFormat="1" ht="23.25" customHeight="1" x14ac:dyDescent="0.3">
      <c r="A39" s="19">
        <v>31</v>
      </c>
      <c r="B39" s="19" t="s">
        <v>102</v>
      </c>
      <c r="C39" s="20" t="s">
        <v>103</v>
      </c>
      <c r="D39" s="19" t="s">
        <v>104</v>
      </c>
      <c r="E39" s="21" t="s">
        <v>141</v>
      </c>
      <c r="F39" s="21" t="s">
        <v>144</v>
      </c>
      <c r="G39" s="32">
        <v>2</v>
      </c>
      <c r="H39" s="24"/>
      <c r="I39" s="23">
        <f t="shared" si="0"/>
        <v>0</v>
      </c>
    </row>
    <row r="40" spans="1:9" s="3" customFormat="1" ht="23.25" customHeight="1" x14ac:dyDescent="0.3">
      <c r="A40" s="19">
        <v>32</v>
      </c>
      <c r="B40" s="19" t="s">
        <v>105</v>
      </c>
      <c r="C40" s="20" t="s">
        <v>106</v>
      </c>
      <c r="D40" s="19" t="s">
        <v>104</v>
      </c>
      <c r="E40" s="21" t="s">
        <v>141</v>
      </c>
      <c r="F40" s="21" t="s">
        <v>144</v>
      </c>
      <c r="G40" s="32">
        <v>2</v>
      </c>
      <c r="H40" s="24"/>
      <c r="I40" s="23">
        <f t="shared" si="0"/>
        <v>0</v>
      </c>
    </row>
    <row r="41" spans="1:9" s="3" customFormat="1" ht="23.25" customHeight="1" x14ac:dyDescent="0.3">
      <c r="A41" s="19">
        <v>33</v>
      </c>
      <c r="B41" s="19" t="s">
        <v>107</v>
      </c>
      <c r="C41" s="20" t="s">
        <v>108</v>
      </c>
      <c r="D41" s="19" t="s">
        <v>104</v>
      </c>
      <c r="E41" s="21" t="s">
        <v>141</v>
      </c>
      <c r="F41" s="21" t="s">
        <v>144</v>
      </c>
      <c r="G41" s="32">
        <v>2</v>
      </c>
      <c r="H41" s="24"/>
      <c r="I41" s="23">
        <f t="shared" si="0"/>
        <v>0</v>
      </c>
    </row>
    <row r="42" spans="1:9" s="3" customFormat="1" ht="23.25" customHeight="1" x14ac:dyDescent="0.3">
      <c r="A42" s="19">
        <v>34</v>
      </c>
      <c r="B42" s="19" t="s">
        <v>109</v>
      </c>
      <c r="C42" s="20" t="s">
        <v>110</v>
      </c>
      <c r="D42" s="19" t="s">
        <v>33</v>
      </c>
      <c r="E42" s="21" t="s">
        <v>141</v>
      </c>
      <c r="F42" s="21" t="s">
        <v>144</v>
      </c>
      <c r="G42" s="32">
        <v>2</v>
      </c>
      <c r="H42" s="24"/>
      <c r="I42" s="23">
        <f t="shared" si="0"/>
        <v>0</v>
      </c>
    </row>
    <row r="43" spans="1:9" s="3" customFormat="1" ht="23.25" customHeight="1" x14ac:dyDescent="0.3">
      <c r="A43" s="19">
        <v>35</v>
      </c>
      <c r="B43" s="19" t="s">
        <v>111</v>
      </c>
      <c r="C43" s="20" t="s">
        <v>112</v>
      </c>
      <c r="D43" s="19" t="s">
        <v>33</v>
      </c>
      <c r="E43" s="21" t="s">
        <v>141</v>
      </c>
      <c r="F43" s="21" t="s">
        <v>144</v>
      </c>
      <c r="G43" s="32">
        <v>2</v>
      </c>
      <c r="H43" s="24"/>
      <c r="I43" s="23">
        <f t="shared" si="0"/>
        <v>0</v>
      </c>
    </row>
    <row r="44" spans="1:9" s="3" customFormat="1" ht="23.25" customHeight="1" x14ac:dyDescent="0.3">
      <c r="A44" s="19">
        <v>36</v>
      </c>
      <c r="B44" s="19" t="s">
        <v>113</v>
      </c>
      <c r="C44" s="20" t="s">
        <v>114</v>
      </c>
      <c r="D44" s="19" t="s">
        <v>33</v>
      </c>
      <c r="E44" s="21" t="s">
        <v>141</v>
      </c>
      <c r="F44" s="21" t="s">
        <v>144</v>
      </c>
      <c r="G44" s="32">
        <v>2</v>
      </c>
      <c r="H44" s="24"/>
      <c r="I44" s="23">
        <f t="shared" si="0"/>
        <v>0</v>
      </c>
    </row>
    <row r="45" spans="1:9" s="3" customFormat="1" ht="23.25" customHeight="1" x14ac:dyDescent="0.3">
      <c r="A45" s="19">
        <v>37</v>
      </c>
      <c r="B45" s="19" t="s">
        <v>115</v>
      </c>
      <c r="C45" s="20" t="s">
        <v>116</v>
      </c>
      <c r="D45" s="19" t="s">
        <v>117</v>
      </c>
      <c r="E45" s="21" t="s">
        <v>141</v>
      </c>
      <c r="F45" s="21" t="s">
        <v>144</v>
      </c>
      <c r="G45" s="32">
        <v>5</v>
      </c>
      <c r="H45" s="24"/>
      <c r="I45" s="23">
        <f t="shared" si="0"/>
        <v>0</v>
      </c>
    </row>
    <row r="46" spans="1:9" s="3" customFormat="1" ht="23.25" customHeight="1" x14ac:dyDescent="0.3">
      <c r="A46" s="19">
        <v>38</v>
      </c>
      <c r="B46" s="19" t="s">
        <v>118</v>
      </c>
      <c r="C46" s="20" t="s">
        <v>119</v>
      </c>
      <c r="D46" s="19" t="s">
        <v>22</v>
      </c>
      <c r="E46" s="21" t="s">
        <v>141</v>
      </c>
      <c r="F46" s="21" t="s">
        <v>144</v>
      </c>
      <c r="G46" s="32">
        <v>3</v>
      </c>
      <c r="H46" s="24"/>
      <c r="I46" s="23">
        <f t="shared" si="0"/>
        <v>0</v>
      </c>
    </row>
    <row r="47" spans="1:9" s="3" customFormat="1" ht="23.25" customHeight="1" x14ac:dyDescent="0.3">
      <c r="A47" s="19">
        <v>39</v>
      </c>
      <c r="B47" s="19" t="s">
        <v>120</v>
      </c>
      <c r="C47" s="20" t="s">
        <v>121</v>
      </c>
      <c r="D47" s="19" t="s">
        <v>22</v>
      </c>
      <c r="E47" s="21" t="s">
        <v>141</v>
      </c>
      <c r="F47" s="21" t="s">
        <v>144</v>
      </c>
      <c r="G47" s="32">
        <v>5</v>
      </c>
      <c r="H47" s="24"/>
      <c r="I47" s="23">
        <f t="shared" si="0"/>
        <v>0</v>
      </c>
    </row>
    <row r="48" spans="1:9" s="3" customFormat="1" ht="23.25" customHeight="1" x14ac:dyDescent="0.3">
      <c r="A48" s="19">
        <v>40</v>
      </c>
      <c r="B48" s="19" t="s">
        <v>122</v>
      </c>
      <c r="C48" s="20" t="s">
        <v>123</v>
      </c>
      <c r="D48" s="19" t="s">
        <v>33</v>
      </c>
      <c r="E48" s="21" t="s">
        <v>141</v>
      </c>
      <c r="F48" s="21" t="s">
        <v>144</v>
      </c>
      <c r="G48" s="32">
        <v>2</v>
      </c>
      <c r="H48" s="24"/>
      <c r="I48" s="23">
        <f t="shared" si="0"/>
        <v>0</v>
      </c>
    </row>
    <row r="49" spans="1:9" s="3" customFormat="1" ht="23.25" customHeight="1" x14ac:dyDescent="0.3">
      <c r="A49" s="19">
        <v>41</v>
      </c>
      <c r="B49" s="19" t="s">
        <v>124</v>
      </c>
      <c r="C49" s="20" t="s">
        <v>125</v>
      </c>
      <c r="D49" s="19" t="s">
        <v>22</v>
      </c>
      <c r="E49" s="21" t="s">
        <v>141</v>
      </c>
      <c r="F49" s="21" t="s">
        <v>144</v>
      </c>
      <c r="G49" s="32">
        <v>5</v>
      </c>
      <c r="H49" s="24"/>
      <c r="I49" s="23">
        <f t="shared" si="0"/>
        <v>0</v>
      </c>
    </row>
    <row r="50" spans="1:9" s="3" customFormat="1" ht="23.25" customHeight="1" x14ac:dyDescent="0.3">
      <c r="A50" s="19">
        <v>42</v>
      </c>
      <c r="B50" s="19" t="s">
        <v>126</v>
      </c>
      <c r="C50" s="20" t="s">
        <v>127</v>
      </c>
      <c r="D50" s="19" t="s">
        <v>25</v>
      </c>
      <c r="E50" s="21" t="s">
        <v>142</v>
      </c>
      <c r="F50" s="21" t="s">
        <v>144</v>
      </c>
      <c r="G50" s="32">
        <v>3</v>
      </c>
      <c r="H50" s="24"/>
      <c r="I50" s="23">
        <f t="shared" si="0"/>
        <v>0</v>
      </c>
    </row>
    <row r="51" spans="1:9" s="3" customFormat="1" ht="23.25" customHeight="1" x14ac:dyDescent="0.3">
      <c r="A51" s="19">
        <v>43</v>
      </c>
      <c r="B51" s="19" t="s">
        <v>128</v>
      </c>
      <c r="C51" s="20" t="s">
        <v>26</v>
      </c>
      <c r="D51" s="19" t="s">
        <v>22</v>
      </c>
      <c r="E51" s="21" t="s">
        <v>141</v>
      </c>
      <c r="F51" s="21" t="s">
        <v>144</v>
      </c>
      <c r="G51" s="32">
        <v>5</v>
      </c>
      <c r="H51" s="24"/>
      <c r="I51" s="23">
        <f t="shared" si="0"/>
        <v>0</v>
      </c>
    </row>
    <row r="52" spans="1:9" s="3" customFormat="1" ht="23.25" customHeight="1" x14ac:dyDescent="0.3">
      <c r="A52" s="19">
        <v>44</v>
      </c>
      <c r="B52" s="19" t="s">
        <v>129</v>
      </c>
      <c r="C52" s="20" t="s">
        <v>27</v>
      </c>
      <c r="D52" s="19" t="s">
        <v>28</v>
      </c>
      <c r="E52" s="21" t="s">
        <v>141</v>
      </c>
      <c r="F52" s="21" t="s">
        <v>144</v>
      </c>
      <c r="G52" s="32">
        <v>4</v>
      </c>
      <c r="H52" s="24"/>
      <c r="I52" s="23">
        <f t="shared" si="0"/>
        <v>0</v>
      </c>
    </row>
    <row r="53" spans="1:9" s="3" customFormat="1" ht="23.25" customHeight="1" x14ac:dyDescent="0.3">
      <c r="A53" s="19">
        <v>45</v>
      </c>
      <c r="B53" s="19" t="s">
        <v>130</v>
      </c>
      <c r="C53" s="20" t="s">
        <v>29</v>
      </c>
      <c r="D53" s="19" t="s">
        <v>22</v>
      </c>
      <c r="E53" s="21" t="s">
        <v>141</v>
      </c>
      <c r="F53" s="21" t="s">
        <v>144</v>
      </c>
      <c r="G53" s="32">
        <v>2</v>
      </c>
      <c r="H53" s="24"/>
      <c r="I53" s="23">
        <f t="shared" si="0"/>
        <v>0</v>
      </c>
    </row>
    <row r="54" spans="1:9" s="3" customFormat="1" ht="23.25" customHeight="1" x14ac:dyDescent="0.3">
      <c r="A54" s="19">
        <v>46</v>
      </c>
      <c r="B54" s="19" t="s">
        <v>131</v>
      </c>
      <c r="C54" s="20" t="s">
        <v>30</v>
      </c>
      <c r="D54" s="19" t="s">
        <v>22</v>
      </c>
      <c r="E54" s="21" t="s">
        <v>141</v>
      </c>
      <c r="F54" s="21" t="s">
        <v>144</v>
      </c>
      <c r="G54" s="32">
        <v>2</v>
      </c>
      <c r="H54" s="24"/>
      <c r="I54" s="23">
        <f t="shared" si="0"/>
        <v>0</v>
      </c>
    </row>
    <row r="55" spans="1:9" s="3" customFormat="1" ht="23.25" customHeight="1" x14ac:dyDescent="0.3">
      <c r="A55" s="19">
        <v>47</v>
      </c>
      <c r="B55" s="19" t="s">
        <v>132</v>
      </c>
      <c r="C55" s="20" t="s">
        <v>31</v>
      </c>
      <c r="D55" s="19" t="s">
        <v>22</v>
      </c>
      <c r="E55" s="21" t="s">
        <v>141</v>
      </c>
      <c r="F55" s="21" t="s">
        <v>144</v>
      </c>
      <c r="G55" s="32">
        <v>2</v>
      </c>
      <c r="H55" s="24"/>
      <c r="I55" s="23">
        <f t="shared" si="0"/>
        <v>0</v>
      </c>
    </row>
    <row r="56" spans="1:9" s="3" customFormat="1" ht="23.25" customHeight="1" x14ac:dyDescent="0.3">
      <c r="A56" s="19">
        <v>48</v>
      </c>
      <c r="B56" s="19" t="s">
        <v>133</v>
      </c>
      <c r="C56" s="20" t="s">
        <v>32</v>
      </c>
      <c r="D56" s="19" t="s">
        <v>33</v>
      </c>
      <c r="E56" s="21" t="s">
        <v>141</v>
      </c>
      <c r="F56" s="21" t="s">
        <v>144</v>
      </c>
      <c r="G56" s="32">
        <v>2</v>
      </c>
      <c r="H56" s="24"/>
      <c r="I56" s="23">
        <f t="shared" si="0"/>
        <v>0</v>
      </c>
    </row>
    <row r="57" spans="1:9" s="3" customFormat="1" ht="23.25" customHeight="1" x14ac:dyDescent="0.3">
      <c r="A57" s="19">
        <v>49</v>
      </c>
      <c r="B57" s="19" t="s">
        <v>134</v>
      </c>
      <c r="C57" s="20" t="s">
        <v>34</v>
      </c>
      <c r="D57" s="19" t="s">
        <v>33</v>
      </c>
      <c r="E57" s="21" t="s">
        <v>141</v>
      </c>
      <c r="F57" s="21" t="s">
        <v>144</v>
      </c>
      <c r="G57" s="32">
        <v>2</v>
      </c>
      <c r="H57" s="24"/>
      <c r="I57" s="23">
        <f t="shared" si="0"/>
        <v>0</v>
      </c>
    </row>
    <row r="58" spans="1:9" s="3" customFormat="1" ht="23.25" customHeight="1" x14ac:dyDescent="0.3">
      <c r="A58" s="19">
        <v>50</v>
      </c>
      <c r="B58" s="19" t="s">
        <v>135</v>
      </c>
      <c r="C58" s="20" t="s">
        <v>35</v>
      </c>
      <c r="D58" s="19" t="s">
        <v>33</v>
      </c>
      <c r="E58" s="21" t="s">
        <v>141</v>
      </c>
      <c r="F58" s="21" t="s">
        <v>144</v>
      </c>
      <c r="G58" s="32">
        <v>2</v>
      </c>
      <c r="H58" s="24"/>
      <c r="I58" s="23">
        <f t="shared" si="0"/>
        <v>0</v>
      </c>
    </row>
    <row r="59" spans="1:9" s="3" customFormat="1" ht="23.25" customHeight="1" x14ac:dyDescent="0.3">
      <c r="A59" s="19">
        <v>51</v>
      </c>
      <c r="B59" s="19" t="s">
        <v>136</v>
      </c>
      <c r="C59" s="20" t="s">
        <v>36</v>
      </c>
      <c r="D59" s="19" t="s">
        <v>33</v>
      </c>
      <c r="E59" s="21" t="s">
        <v>141</v>
      </c>
      <c r="F59" s="21" t="s">
        <v>144</v>
      </c>
      <c r="G59" s="32">
        <v>2</v>
      </c>
      <c r="H59" s="24"/>
      <c r="I59" s="23">
        <f t="shared" si="0"/>
        <v>0</v>
      </c>
    </row>
    <row r="60" spans="1:9" s="3" customFormat="1" ht="23.25" customHeight="1" x14ac:dyDescent="0.3">
      <c r="A60" s="19">
        <v>52</v>
      </c>
      <c r="B60" s="19" t="s">
        <v>137</v>
      </c>
      <c r="C60" s="20" t="s">
        <v>37</v>
      </c>
      <c r="D60" s="19" t="s">
        <v>22</v>
      </c>
      <c r="E60" s="21" t="s">
        <v>141</v>
      </c>
      <c r="F60" s="21" t="s">
        <v>144</v>
      </c>
      <c r="G60" s="32">
        <v>2</v>
      </c>
      <c r="H60" s="24"/>
      <c r="I60" s="23">
        <f t="shared" si="0"/>
        <v>0</v>
      </c>
    </row>
    <row r="61" spans="1:9" s="3" customFormat="1" ht="23.25" customHeight="1" x14ac:dyDescent="0.3">
      <c r="A61" s="19">
        <v>53</v>
      </c>
      <c r="B61" s="19" t="s">
        <v>138</v>
      </c>
      <c r="C61" s="20" t="s">
        <v>38</v>
      </c>
      <c r="D61" s="19" t="s">
        <v>22</v>
      </c>
      <c r="E61" s="21" t="s">
        <v>141</v>
      </c>
      <c r="F61" s="21" t="s">
        <v>144</v>
      </c>
      <c r="G61" s="32">
        <v>2</v>
      </c>
      <c r="H61" s="24"/>
      <c r="I61" s="23">
        <f t="shared" si="0"/>
        <v>0</v>
      </c>
    </row>
    <row r="62" spans="1:9" s="3" customFormat="1" ht="23.25" customHeight="1" x14ac:dyDescent="0.3">
      <c r="A62" s="19">
        <v>54</v>
      </c>
      <c r="B62" s="19" t="s">
        <v>139</v>
      </c>
      <c r="C62" s="20" t="s">
        <v>39</v>
      </c>
      <c r="D62" s="19" t="s">
        <v>40</v>
      </c>
      <c r="E62" s="21" t="s">
        <v>143</v>
      </c>
      <c r="F62" s="21" t="s">
        <v>144</v>
      </c>
      <c r="G62" s="32">
        <v>2</v>
      </c>
      <c r="H62" s="24"/>
      <c r="I62" s="23">
        <f t="shared" si="0"/>
        <v>0</v>
      </c>
    </row>
    <row r="63" spans="1:9" s="3" customFormat="1" ht="23.25" customHeight="1" x14ac:dyDescent="0.3">
      <c r="A63" s="19">
        <v>55</v>
      </c>
      <c r="B63" s="19" t="s">
        <v>140</v>
      </c>
      <c r="C63" s="20" t="s">
        <v>41</v>
      </c>
      <c r="D63" s="19" t="s">
        <v>23</v>
      </c>
      <c r="E63" s="21" t="s">
        <v>141</v>
      </c>
      <c r="F63" s="21" t="s">
        <v>144</v>
      </c>
      <c r="G63" s="32">
        <v>2</v>
      </c>
      <c r="H63" s="24"/>
      <c r="I63" s="23">
        <f t="shared" si="0"/>
        <v>0</v>
      </c>
    </row>
    <row r="64" spans="1:9" s="4" customFormat="1" ht="23.25" customHeight="1" thickBot="1" x14ac:dyDescent="0.35">
      <c r="A64" s="38" t="s">
        <v>5</v>
      </c>
      <c r="B64" s="38"/>
      <c r="C64" s="38"/>
      <c r="D64" s="38"/>
      <c r="E64" s="38"/>
      <c r="F64" s="38"/>
      <c r="G64" s="22">
        <f>SUM(G9:G63)</f>
        <v>149</v>
      </c>
      <c r="H64" s="26" t="s">
        <v>6</v>
      </c>
      <c r="I64" s="25">
        <f>SUM(I9:I63)</f>
        <v>0</v>
      </c>
    </row>
    <row r="65" spans="1:9" ht="20.25" x14ac:dyDescent="0.3">
      <c r="A65" s="14" t="s">
        <v>10</v>
      </c>
      <c r="B65" s="14"/>
      <c r="C65" s="15"/>
      <c r="D65" s="15"/>
      <c r="E65" s="14"/>
      <c r="F65" s="14"/>
      <c r="G65" s="14"/>
      <c r="H65" s="14"/>
      <c r="I65" s="14"/>
    </row>
    <row r="66" spans="1:9" ht="20.25" x14ac:dyDescent="0.3">
      <c r="A66" s="14"/>
      <c r="B66" s="14"/>
      <c r="C66" s="15"/>
      <c r="D66" s="15"/>
      <c r="E66" s="14"/>
      <c r="F66" s="14"/>
      <c r="G66" s="14"/>
      <c r="H66" s="14"/>
      <c r="I66" s="14"/>
    </row>
    <row r="67" spans="1:9" ht="20.25" x14ac:dyDescent="0.3">
      <c r="A67" s="33" t="s">
        <v>16</v>
      </c>
      <c r="B67" s="33"/>
      <c r="C67" s="33"/>
      <c r="D67" s="33"/>
      <c r="E67" s="33"/>
      <c r="F67" s="33"/>
      <c r="G67" s="33"/>
      <c r="H67" s="33"/>
      <c r="I67" s="33"/>
    </row>
    <row r="68" spans="1:9" ht="20.25" x14ac:dyDescent="0.3">
      <c r="A68" s="14"/>
      <c r="B68" s="14"/>
      <c r="C68" s="15"/>
      <c r="D68" s="15"/>
      <c r="E68" s="14"/>
      <c r="F68" s="14"/>
      <c r="G68" s="14"/>
      <c r="H68" s="14"/>
      <c r="I68" s="14"/>
    </row>
    <row r="69" spans="1:9" ht="20.25" x14ac:dyDescent="0.3">
      <c r="A69" s="14"/>
      <c r="B69" s="14"/>
      <c r="C69" s="15"/>
      <c r="D69" s="15"/>
      <c r="E69" s="10"/>
      <c r="F69" s="18"/>
      <c r="G69" s="16"/>
      <c r="H69" s="17" t="s">
        <v>1</v>
      </c>
      <c r="I69" s="16"/>
    </row>
    <row r="70" spans="1:9" ht="20.25" x14ac:dyDescent="0.3">
      <c r="A70" s="14"/>
      <c r="B70" s="14"/>
      <c r="C70" s="15"/>
      <c r="D70" s="15"/>
      <c r="E70" s="10"/>
      <c r="F70" s="18"/>
      <c r="G70" s="16"/>
      <c r="H70" s="17" t="s">
        <v>2</v>
      </c>
      <c r="I70" s="16"/>
    </row>
    <row r="71" spans="1:9" ht="20.25" x14ac:dyDescent="0.3">
      <c r="A71" s="14"/>
      <c r="B71" s="14"/>
      <c r="C71" s="15"/>
      <c r="D71" s="15"/>
      <c r="E71" s="10"/>
      <c r="F71" s="18"/>
      <c r="G71" s="16"/>
      <c r="H71" s="17" t="s">
        <v>4</v>
      </c>
      <c r="I71" s="17" t="s">
        <v>3</v>
      </c>
    </row>
    <row r="72" spans="1:9" x14ac:dyDescent="0.3">
      <c r="A72" s="6"/>
      <c r="B72" s="6"/>
      <c r="C72" s="8"/>
      <c r="D72" s="8"/>
      <c r="E72" s="6"/>
      <c r="F72" s="6"/>
      <c r="G72" s="6"/>
      <c r="H72" s="6"/>
      <c r="I72" s="6"/>
    </row>
    <row r="73" spans="1:9" x14ac:dyDescent="0.3">
      <c r="A73" s="6"/>
      <c r="B73" s="6"/>
      <c r="C73" s="8"/>
      <c r="D73" s="8"/>
      <c r="E73" s="6"/>
      <c r="F73" s="6"/>
      <c r="G73" s="6"/>
      <c r="H73" s="6"/>
      <c r="I73" s="6"/>
    </row>
    <row r="74" spans="1:9" x14ac:dyDescent="0.3">
      <c r="A74" s="6"/>
      <c r="B74" s="6"/>
      <c r="C74" s="8"/>
      <c r="D74" s="8"/>
      <c r="E74" s="6"/>
      <c r="F74" s="6"/>
      <c r="G74" s="6"/>
      <c r="H74" s="6"/>
      <c r="I74" s="6"/>
    </row>
    <row r="75" spans="1:9" x14ac:dyDescent="0.3">
      <c r="A75" s="6"/>
      <c r="B75" s="6"/>
      <c r="C75" s="8"/>
      <c r="D75" s="8"/>
      <c r="E75" s="6"/>
      <c r="F75" s="6"/>
      <c r="G75" s="6"/>
      <c r="H75" s="6"/>
      <c r="I75" s="6"/>
    </row>
    <row r="76" spans="1:9" x14ac:dyDescent="0.3">
      <c r="A76" s="6"/>
      <c r="B76" s="6"/>
      <c r="C76" s="8"/>
      <c r="D76" s="8"/>
      <c r="E76" s="6"/>
      <c r="F76" s="6"/>
      <c r="G76" s="6"/>
      <c r="H76" s="6"/>
      <c r="I76" s="6"/>
    </row>
    <row r="77" spans="1:9" x14ac:dyDescent="0.3">
      <c r="A77" s="6"/>
      <c r="B77" s="6"/>
      <c r="C77" s="8"/>
      <c r="D77" s="8"/>
      <c r="E77" s="6"/>
      <c r="F77" s="6"/>
      <c r="G77" s="6"/>
      <c r="H77" s="6"/>
      <c r="I77" s="6"/>
    </row>
    <row r="78" spans="1:9" x14ac:dyDescent="0.3">
      <c r="A78" s="6"/>
      <c r="B78" s="6"/>
      <c r="C78" s="8"/>
      <c r="D78" s="8"/>
      <c r="E78" s="6"/>
      <c r="F78" s="6"/>
      <c r="G78" s="6"/>
      <c r="H78" s="6"/>
      <c r="I78" s="6"/>
    </row>
    <row r="79" spans="1:9" x14ac:dyDescent="0.3">
      <c r="A79" s="6"/>
      <c r="B79" s="6"/>
      <c r="C79" s="8"/>
      <c r="D79" s="8"/>
      <c r="E79" s="6"/>
      <c r="F79" s="6"/>
      <c r="G79" s="6"/>
      <c r="H79" s="6"/>
      <c r="I79" s="6"/>
    </row>
    <row r="80" spans="1:9" x14ac:dyDescent="0.3">
      <c r="A80" s="6"/>
      <c r="B80" s="6"/>
      <c r="C80" s="8"/>
      <c r="D80" s="8"/>
      <c r="E80" s="6"/>
      <c r="F80" s="6"/>
      <c r="G80" s="6"/>
      <c r="H80" s="6"/>
      <c r="I80" s="6"/>
    </row>
    <row r="81" spans="1:9" x14ac:dyDescent="0.3">
      <c r="A81" s="6"/>
      <c r="B81" s="6"/>
      <c r="C81" s="8"/>
      <c r="D81" s="8"/>
      <c r="E81" s="6"/>
      <c r="F81" s="6"/>
      <c r="G81" s="6"/>
      <c r="H81" s="6"/>
      <c r="I81" s="6"/>
    </row>
    <row r="82" spans="1:9" x14ac:dyDescent="0.3">
      <c r="A82" s="6"/>
      <c r="B82" s="6"/>
      <c r="C82" s="8"/>
      <c r="D82" s="8"/>
      <c r="E82" s="6"/>
      <c r="F82" s="6"/>
      <c r="G82" s="6"/>
      <c r="H82" s="6"/>
      <c r="I82" s="6"/>
    </row>
    <row r="83" spans="1:9" x14ac:dyDescent="0.3">
      <c r="A83" s="6"/>
      <c r="B83" s="6"/>
      <c r="C83" s="8"/>
      <c r="D83" s="8"/>
      <c r="E83" s="6"/>
      <c r="F83" s="6"/>
      <c r="G83" s="6"/>
      <c r="H83" s="6"/>
      <c r="I83" s="6"/>
    </row>
    <row r="84" spans="1:9" x14ac:dyDescent="0.3">
      <c r="A84" s="6"/>
      <c r="B84" s="6"/>
      <c r="C84" s="8"/>
      <c r="D84" s="8"/>
      <c r="E84" s="6"/>
      <c r="F84" s="6"/>
      <c r="G84" s="6"/>
      <c r="H84" s="6"/>
      <c r="I84" s="6"/>
    </row>
    <row r="85" spans="1:9" x14ac:dyDescent="0.3">
      <c r="A85" s="6"/>
      <c r="B85" s="6"/>
      <c r="C85" s="8"/>
      <c r="D85" s="8"/>
      <c r="E85" s="6"/>
      <c r="F85" s="6"/>
      <c r="G85" s="6"/>
      <c r="H85" s="6"/>
      <c r="I85" s="6"/>
    </row>
    <row r="86" spans="1:9" x14ac:dyDescent="0.3">
      <c r="A86" s="6"/>
      <c r="B86" s="6"/>
      <c r="C86" s="8"/>
      <c r="D86" s="8"/>
      <c r="E86" s="6"/>
      <c r="F86" s="6"/>
      <c r="G86" s="6"/>
      <c r="H86" s="6"/>
      <c r="I86" s="6"/>
    </row>
    <row r="87" spans="1:9" x14ac:dyDescent="0.3">
      <c r="A87" s="6"/>
      <c r="B87" s="6"/>
      <c r="C87" s="8"/>
      <c r="D87" s="8"/>
      <c r="E87" s="6"/>
      <c r="F87" s="6"/>
      <c r="G87" s="6"/>
      <c r="H87" s="6"/>
      <c r="I87" s="6"/>
    </row>
    <row r="88" spans="1:9" x14ac:dyDescent="0.3">
      <c r="A88" s="6"/>
      <c r="B88" s="6"/>
      <c r="C88" s="8"/>
      <c r="D88" s="8"/>
      <c r="E88" s="6"/>
      <c r="F88" s="6"/>
      <c r="G88" s="6"/>
      <c r="H88" s="6"/>
      <c r="I88" s="6"/>
    </row>
    <row r="89" spans="1:9" x14ac:dyDescent="0.3">
      <c r="A89" s="6"/>
      <c r="B89" s="6"/>
      <c r="C89" s="8"/>
      <c r="D89" s="8"/>
      <c r="E89" s="6"/>
      <c r="F89" s="6"/>
      <c r="G89" s="6"/>
      <c r="H89" s="6"/>
      <c r="I89" s="6"/>
    </row>
    <row r="90" spans="1:9" x14ac:dyDescent="0.3">
      <c r="A90" s="6"/>
      <c r="B90" s="6"/>
      <c r="C90" s="8"/>
      <c r="D90" s="8"/>
      <c r="E90" s="6"/>
      <c r="F90" s="6"/>
      <c r="G90" s="6"/>
      <c r="H90" s="6"/>
      <c r="I90" s="6"/>
    </row>
    <row r="91" spans="1:9" x14ac:dyDescent="0.3">
      <c r="A91" s="6"/>
      <c r="B91" s="6"/>
      <c r="C91" s="8"/>
      <c r="D91" s="8"/>
      <c r="E91" s="6"/>
      <c r="F91" s="6"/>
      <c r="G91" s="6"/>
      <c r="H91" s="6"/>
      <c r="I91" s="6"/>
    </row>
    <row r="92" spans="1:9" s="1" customFormat="1" x14ac:dyDescent="0.3">
      <c r="A92" s="6"/>
      <c r="B92" s="6"/>
      <c r="C92" s="8"/>
      <c r="D92" s="8"/>
      <c r="E92" s="6"/>
      <c r="F92" s="6"/>
      <c r="G92" s="6"/>
      <c r="H92" s="6"/>
      <c r="I92" s="6"/>
    </row>
    <row r="93" spans="1:9" s="1" customFormat="1" x14ac:dyDescent="0.3">
      <c r="A93" s="6"/>
      <c r="B93" s="6"/>
      <c r="C93" s="8"/>
      <c r="D93" s="8"/>
      <c r="E93" s="6"/>
      <c r="F93" s="6"/>
      <c r="G93" s="6"/>
      <c r="H93" s="6"/>
      <c r="I93" s="6"/>
    </row>
    <row r="94" spans="1:9" s="1" customFormat="1" x14ac:dyDescent="0.3">
      <c r="A94" s="6"/>
      <c r="B94" s="6"/>
      <c r="C94" s="8"/>
      <c r="D94" s="8"/>
      <c r="E94" s="6"/>
      <c r="F94" s="6"/>
      <c r="G94" s="6"/>
      <c r="H94" s="6"/>
      <c r="I94" s="6"/>
    </row>
    <row r="95" spans="1:9" s="1" customFormat="1" x14ac:dyDescent="0.3">
      <c r="A95" s="6"/>
      <c r="B95" s="6"/>
      <c r="C95" s="8"/>
      <c r="D95" s="8"/>
      <c r="E95" s="6"/>
      <c r="F95" s="6"/>
      <c r="G95" s="6"/>
      <c r="H95" s="6"/>
      <c r="I95" s="6"/>
    </row>
    <row r="96" spans="1:9" x14ac:dyDescent="0.3">
      <c r="A96" s="6"/>
      <c r="B96" s="6"/>
      <c r="C96" s="8"/>
      <c r="D96" s="8"/>
      <c r="E96" s="6"/>
      <c r="F96" s="6"/>
      <c r="G96" s="6"/>
      <c r="H96" s="6"/>
      <c r="I96" s="6"/>
    </row>
    <row r="97" spans="1:9" x14ac:dyDescent="0.3">
      <c r="A97" s="6"/>
      <c r="B97" s="6"/>
      <c r="C97" s="8"/>
      <c r="D97" s="8"/>
      <c r="E97" s="6"/>
      <c r="F97" s="6"/>
      <c r="G97" s="6"/>
      <c r="H97" s="6"/>
      <c r="I97" s="6"/>
    </row>
    <row r="98" spans="1:9" x14ac:dyDescent="0.3">
      <c r="A98" s="6"/>
      <c r="B98" s="6"/>
      <c r="C98" s="8"/>
      <c r="D98" s="8"/>
      <c r="E98" s="6"/>
      <c r="F98" s="6"/>
      <c r="G98" s="6"/>
      <c r="H98" s="6"/>
      <c r="I98" s="6"/>
    </row>
    <row r="99" spans="1:9" x14ac:dyDescent="0.3">
      <c r="A99" s="6"/>
      <c r="B99" s="6"/>
      <c r="C99" s="8"/>
      <c r="D99" s="8"/>
      <c r="E99" s="6"/>
      <c r="F99" s="6"/>
      <c r="G99" s="6"/>
      <c r="H99" s="6"/>
      <c r="I99" s="6"/>
    </row>
    <row r="100" spans="1:9" x14ac:dyDescent="0.3">
      <c r="A100" s="6"/>
      <c r="B100" s="6"/>
      <c r="C100" s="8"/>
      <c r="D100" s="8"/>
      <c r="E100" s="6"/>
      <c r="F100" s="6"/>
      <c r="G100" s="6"/>
      <c r="H100" s="6"/>
      <c r="I100" s="6"/>
    </row>
    <row r="101" spans="1:9" x14ac:dyDescent="0.3">
      <c r="A101" s="6"/>
      <c r="B101" s="6"/>
      <c r="C101" s="8"/>
      <c r="D101" s="8"/>
      <c r="E101" s="6"/>
      <c r="F101" s="6"/>
      <c r="G101" s="6"/>
      <c r="H101" s="6"/>
      <c r="I101" s="6"/>
    </row>
    <row r="102" spans="1:9" x14ac:dyDescent="0.3">
      <c r="A102" s="6"/>
      <c r="B102" s="6"/>
      <c r="C102" s="8"/>
      <c r="D102" s="8"/>
      <c r="E102" s="6"/>
      <c r="F102" s="6"/>
      <c r="G102" s="6"/>
      <c r="H102" s="6"/>
      <c r="I102" s="6"/>
    </row>
    <row r="103" spans="1:9" x14ac:dyDescent="0.3">
      <c r="A103" s="6"/>
      <c r="B103" s="6"/>
      <c r="C103" s="8"/>
      <c r="D103" s="8"/>
      <c r="E103" s="6"/>
      <c r="F103" s="6"/>
      <c r="G103" s="6"/>
      <c r="H103" s="6"/>
      <c r="I103" s="6"/>
    </row>
    <row r="104" spans="1:9" x14ac:dyDescent="0.3">
      <c r="A104" s="6"/>
      <c r="B104" s="6"/>
      <c r="C104" s="8"/>
      <c r="D104" s="8"/>
      <c r="E104" s="6"/>
      <c r="F104" s="6"/>
      <c r="G104" s="6"/>
      <c r="H104" s="6"/>
      <c r="I104" s="6"/>
    </row>
    <row r="105" spans="1:9" x14ac:dyDescent="0.3">
      <c r="A105" s="6"/>
      <c r="B105" s="6"/>
      <c r="C105" s="8"/>
      <c r="D105" s="8"/>
      <c r="E105" s="6"/>
      <c r="F105" s="6"/>
      <c r="G105" s="6"/>
      <c r="H105" s="6"/>
      <c r="I105" s="6"/>
    </row>
    <row r="106" spans="1:9" x14ac:dyDescent="0.3">
      <c r="A106" s="6"/>
      <c r="B106" s="6"/>
      <c r="C106" s="8"/>
      <c r="D106" s="8"/>
      <c r="E106" s="6"/>
      <c r="F106" s="6"/>
      <c r="G106" s="6"/>
      <c r="H106" s="6"/>
      <c r="I106" s="6"/>
    </row>
    <row r="107" spans="1:9" x14ac:dyDescent="0.3">
      <c r="A107" s="6"/>
      <c r="B107" s="6"/>
      <c r="C107" s="8"/>
      <c r="D107" s="8"/>
      <c r="E107" s="6"/>
      <c r="F107" s="6"/>
      <c r="G107" s="6"/>
      <c r="H107" s="6"/>
      <c r="I107" s="6"/>
    </row>
    <row r="108" spans="1:9" x14ac:dyDescent="0.3">
      <c r="A108" s="6"/>
      <c r="B108" s="6"/>
      <c r="C108" s="8"/>
      <c r="D108" s="8"/>
      <c r="E108" s="6"/>
      <c r="F108" s="6"/>
      <c r="G108" s="6"/>
      <c r="H108" s="6"/>
      <c r="I108" s="6"/>
    </row>
    <row r="109" spans="1:9" x14ac:dyDescent="0.3">
      <c r="A109" s="6"/>
      <c r="B109" s="6"/>
      <c r="C109" s="8"/>
      <c r="D109" s="8"/>
      <c r="E109" s="6"/>
      <c r="F109" s="6"/>
      <c r="G109" s="6"/>
      <c r="H109" s="6"/>
      <c r="I109" s="6"/>
    </row>
  </sheetData>
  <mergeCells count="6">
    <mergeCell ref="A67:I67"/>
    <mergeCell ref="A1:I1"/>
    <mergeCell ref="A3:I3"/>
    <mergeCell ref="A5:I5"/>
    <mergeCell ref="A7:F7"/>
    <mergeCell ref="A64:F64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입찰 세부내역서</vt:lpstr>
      <vt:lpstr>'입찰 세부내역서'!Print_Area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hangang</dc:creator>
  <cp:lastModifiedBy>ILSONG</cp:lastModifiedBy>
  <cp:lastPrinted>2024-11-21T00:52:04Z</cp:lastPrinted>
  <dcterms:created xsi:type="dcterms:W3CDTF">2019-12-13T04:33:43Z</dcterms:created>
  <dcterms:modified xsi:type="dcterms:W3CDTF">2025-11-18T06:59:50Z</dcterms:modified>
</cp:coreProperties>
</file>