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hallym\Desktop\의료원(강남, 한강, 동탄) 외과 외 Matrix, Acellular Dermal(Megafill) 포함 2종 인체조직 진료재료 단가계약\1. 입찰공고\"/>
    </mc:Choice>
  </mc:AlternateContent>
  <xr:revisionPtr revIDLastSave="0" documentId="13_ncr:1_{1D9F9FC6-546E-4BD2-8E43-C72D0B1199D3}" xr6:coauthVersionLast="47" xr6:coauthVersionMax="47" xr10:uidLastSave="{00000000-0000-0000-0000-000000000000}"/>
  <bookViews>
    <workbookView xWindow="-28920" yWindow="-1095" windowWidth="29040" windowHeight="15840" xr2:uid="{00000000-000D-0000-FFFF-FFFF00000000}"/>
  </bookViews>
  <sheets>
    <sheet name="입찰 세부내역서" sheetId="4" r:id="rId1"/>
  </sheets>
  <definedNames>
    <definedName name="_xlnm.Print_Area" localSheetId="0">'입찰 세부내역서'!$A$1:$O$22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4" l="1"/>
  <c r="N12" i="4"/>
  <c r="N13" i="4"/>
  <c r="N10" i="4"/>
  <c r="M11" i="4"/>
  <c r="M12" i="4"/>
  <c r="M13" i="4"/>
  <c r="M10" i="4"/>
  <c r="M14" i="4" s="1"/>
  <c r="L11" i="4"/>
  <c r="O11" i="4" s="1"/>
  <c r="L12" i="4"/>
  <c r="O12" i="4" s="1"/>
  <c r="L13" i="4"/>
  <c r="J11" i="4"/>
  <c r="J12" i="4"/>
  <c r="J13" i="4"/>
  <c r="J10" i="4"/>
  <c r="I14" i="4"/>
  <c r="H14" i="4"/>
  <c r="G14" i="4"/>
  <c r="L10" i="4"/>
  <c r="O10" i="4" l="1"/>
  <c r="O13" i="4"/>
  <c r="O14" i="4" s="1"/>
  <c r="L14" i="4"/>
  <c r="N14" i="4"/>
  <c r="J14" i="4"/>
</calcChain>
</file>

<file path=xl/sharedStrings.xml><?xml version="1.0" encoding="utf-8"?>
<sst xmlns="http://schemas.openxmlformats.org/spreadsheetml/2006/main" count="50" uniqueCount="41">
  <si>
    <t>규격</t>
    <phoneticPr fontId="3" type="noConversion"/>
  </si>
  <si>
    <t>단위</t>
    <phoneticPr fontId="3" type="noConversion"/>
  </si>
  <si>
    <t>상호 또는 법인명 :</t>
    <phoneticPr fontId="3" type="noConversion"/>
  </si>
  <si>
    <t>주                소 :</t>
    <phoneticPr fontId="3" type="noConversion"/>
  </si>
  <si>
    <t>(인)</t>
    <phoneticPr fontId="3" type="noConversion"/>
  </si>
  <si>
    <t xml:space="preserve">대       표      자 : </t>
    <phoneticPr fontId="3" type="noConversion"/>
  </si>
  <si>
    <t>(단위: 원, VAT 포함)</t>
    <phoneticPr fontId="3" type="noConversion"/>
  </si>
  <si>
    <t>물품코드</t>
    <phoneticPr fontId="3" type="noConversion"/>
  </si>
  <si>
    <t>품 명</t>
    <phoneticPr fontId="3" type="noConversion"/>
  </si>
  <si>
    <t>보험구분
(EDI코드)</t>
    <phoneticPr fontId="3" type="noConversion"/>
  </si>
  <si>
    <t>EA</t>
    <phoneticPr fontId="3" type="noConversion"/>
  </si>
  <si>
    <t>※실제 구매 수량은 증감될 수 있으며, 계약상대자는 이로 인한 이의 제기나 손해배상 청구를 할 수 없음.</t>
    <phoneticPr fontId="3" type="noConversion"/>
  </si>
  <si>
    <t xml:space="preserve">3. 세부내역서 : </t>
    <phoneticPr fontId="3" type="noConversion"/>
  </si>
  <si>
    <t>구매 예정수량(3년)</t>
    <phoneticPr fontId="3" type="noConversion"/>
  </si>
  <si>
    <t>금 액</t>
    <phoneticPr fontId="3" type="noConversion"/>
  </si>
  <si>
    <t>제조사 / 제조국</t>
    <phoneticPr fontId="3" type="noConversion"/>
  </si>
  <si>
    <t>2025년     월     일</t>
    <phoneticPr fontId="3" type="noConversion"/>
  </si>
  <si>
    <t>Matrix, Acellular Dermal (Megafill)</t>
    <phoneticPr fontId="3" type="noConversion"/>
  </si>
  <si>
    <t>1CC</t>
    <phoneticPr fontId="3" type="noConversion"/>
  </si>
  <si>
    <t>2.5CC</t>
    <phoneticPr fontId="3" type="noConversion"/>
  </si>
  <si>
    <t>5CC</t>
    <phoneticPr fontId="3" type="noConversion"/>
  </si>
  <si>
    <t>공식비급여
(BTT01022)</t>
    <phoneticPr fontId="3" type="noConversion"/>
  </si>
  <si>
    <t>합 계</t>
    <phoneticPr fontId="3" type="noConversion"/>
  </si>
  <si>
    <t>2. 계약기간 : 3년 (2025.10.01.~2028.09.30.)</t>
    <phoneticPr fontId="3" type="noConversion"/>
  </si>
  <si>
    <t>1. 수요기관 : 한림대학교 강남성심병원, 한림대학교 한강성심병원, 한림대학교 동탄성심병원</t>
    <phoneticPr fontId="3" type="noConversion"/>
  </si>
  <si>
    <t>1*1CM</t>
    <phoneticPr fontId="3" type="noConversion"/>
  </si>
  <si>
    <t>급여
(TSC01011)</t>
    <phoneticPr fontId="3" type="noConversion"/>
  </si>
  <si>
    <t>-</t>
    <phoneticPr fontId="3" type="noConversion"/>
  </si>
  <si>
    <t>한강</t>
    <phoneticPr fontId="3" type="noConversion"/>
  </si>
  <si>
    <t>강남</t>
    <phoneticPr fontId="3" type="noConversion"/>
  </si>
  <si>
    <t>동탄</t>
    <phoneticPr fontId="3" type="noConversion"/>
  </si>
  <si>
    <t>계</t>
    <phoneticPr fontId="3" type="noConversion"/>
  </si>
  <si>
    <t>단가</t>
    <phoneticPr fontId="3" type="noConversion"/>
  </si>
  <si>
    <t>Community Blood Center
DBA Solvita / U.S.A.</t>
    <phoneticPr fontId="3" type="noConversion"/>
  </si>
  <si>
    <t>주식회사 엘앤씨바이오
/ Korea</t>
    <phoneticPr fontId="3" type="noConversion"/>
  </si>
  <si>
    <t>한림대학교의료원 외과 외 Matrix, Acellular Dermal (Megafill) 포함 2종 인체조직 진료재료 단가계약 입찰 세부내역서</t>
    <phoneticPr fontId="3" type="noConversion"/>
  </si>
  <si>
    <t>AAG27875</t>
    <phoneticPr fontId="3" type="noConversion"/>
  </si>
  <si>
    <t>Graft, Cryopreserved Skin (CPA, CBC DBA Solvita)</t>
    <phoneticPr fontId="3" type="noConversion"/>
  </si>
  <si>
    <t>AAM13103</t>
    <phoneticPr fontId="3" type="noConversion"/>
  </si>
  <si>
    <t>AAM13104</t>
    <phoneticPr fontId="3" type="noConversion"/>
  </si>
  <si>
    <t>AAM13105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</si>
</sst>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6"/>
      <color theme="1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sz val="16"/>
      <color rgb="FFFF000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ajor"/>
    </font>
    <font>
      <b/>
      <sz val="14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rgb="FF002060"/>
      </left>
      <right style="medium">
        <color rgb="FF002060"/>
      </right>
      <top/>
      <bottom style="double">
        <color indexed="64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002060"/>
      </left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1">
    <xf numFmtId="0" fontId="0" fillId="0" borderId="0" xfId="0">
      <alignment vertical="center"/>
    </xf>
    <xf numFmtId="41" fontId="4" fillId="0" borderId="0" xfId="1" applyFont="1" applyFill="1" applyAlignment="1">
      <alignment horizontal="left" vertical="center"/>
    </xf>
    <xf numFmtId="41" fontId="5" fillId="0" borderId="0" xfId="1" applyFont="1" applyAlignment="1">
      <alignment vertical="center"/>
    </xf>
    <xf numFmtId="41" fontId="6" fillId="0" borderId="0" xfId="1" applyFont="1" applyAlignment="1">
      <alignment horizontal="left" vertical="center"/>
    </xf>
    <xf numFmtId="41" fontId="4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left" vertical="center"/>
    </xf>
    <xf numFmtId="41" fontId="7" fillId="0" borderId="0" xfId="1" applyFont="1" applyFill="1" applyBorder="1" applyAlignment="1">
      <alignment horizontal="left" vertical="center"/>
    </xf>
    <xf numFmtId="41" fontId="7" fillId="0" borderId="0" xfId="1" applyFont="1" applyFill="1" applyBorder="1" applyAlignment="1">
      <alignment horizontal="center" vertical="center"/>
    </xf>
    <xf numFmtId="41" fontId="7" fillId="0" borderId="0" xfId="1" applyFont="1" applyAlignment="1">
      <alignment horizontal="left" vertical="center"/>
    </xf>
    <xf numFmtId="41" fontId="7" fillId="0" borderId="0" xfId="1" applyFont="1" applyFill="1" applyBorder="1" applyAlignment="1">
      <alignment vertical="center"/>
    </xf>
    <xf numFmtId="41" fontId="7" fillId="0" borderId="0" xfId="1" applyFont="1" applyFill="1" applyBorder="1" applyAlignment="1">
      <alignment horizontal="right" vertical="center"/>
    </xf>
    <xf numFmtId="41" fontId="7" fillId="0" borderId="0" xfId="1" applyFont="1" applyAlignment="1">
      <alignment horizontal="center" vertical="center"/>
    </xf>
    <xf numFmtId="41" fontId="9" fillId="0" borderId="0" xfId="1" applyFont="1" applyBorder="1" applyAlignment="1">
      <alignment horizontal="left" vertical="center"/>
    </xf>
    <xf numFmtId="41" fontId="7" fillId="0" borderId="0" xfId="1" applyFont="1" applyFill="1" applyBorder="1" applyAlignment="1">
      <alignment horizontal="center" vertical="center"/>
    </xf>
    <xf numFmtId="0" fontId="11" fillId="3" borderId="12" xfId="1" applyNumberFormat="1" applyFont="1" applyFill="1" applyBorder="1" applyAlignment="1">
      <alignment horizontal="center" vertical="center" wrapText="1"/>
    </xf>
    <xf numFmtId="0" fontId="11" fillId="3" borderId="14" xfId="1" applyNumberFormat="1" applyFont="1" applyFill="1" applyBorder="1" applyAlignment="1">
      <alignment horizontal="center" vertical="center" wrapText="1"/>
    </xf>
    <xf numFmtId="0" fontId="11" fillId="3" borderId="13" xfId="1" applyNumberFormat="1" applyFont="1" applyFill="1" applyBorder="1" applyAlignment="1">
      <alignment horizontal="center" vertical="center" wrapText="1"/>
    </xf>
    <xf numFmtId="41" fontId="12" fillId="0" borderId="0" xfId="1" applyFont="1" applyBorder="1" applyAlignment="1">
      <alignment horizontal="right" vertical="center"/>
    </xf>
    <xf numFmtId="41" fontId="12" fillId="0" borderId="0" xfId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41" fontId="6" fillId="0" borderId="0" xfId="1" applyFont="1" applyAlignment="1">
      <alignment horizontal="left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left" vertical="center" wrapText="1"/>
    </xf>
    <xf numFmtId="41" fontId="13" fillId="0" borderId="1" xfId="1" applyFont="1" applyFill="1" applyBorder="1" applyAlignment="1">
      <alignment horizontal="right" vertical="center" wrapText="1"/>
    </xf>
    <xf numFmtId="41" fontId="13" fillId="0" borderId="18" xfId="1" applyFont="1" applyFill="1" applyBorder="1" applyAlignment="1">
      <alignment horizontal="right" vertical="center" wrapText="1"/>
    </xf>
    <xf numFmtId="41" fontId="15" fillId="3" borderId="7" xfId="1" applyFont="1" applyFill="1" applyBorder="1" applyAlignment="1">
      <alignment horizontal="right" vertical="center" wrapText="1"/>
    </xf>
    <xf numFmtId="41" fontId="15" fillId="3" borderId="6" xfId="1" applyFont="1" applyFill="1" applyBorder="1" applyAlignment="1">
      <alignment horizontal="right" vertical="center" wrapText="1"/>
    </xf>
    <xf numFmtId="41" fontId="15" fillId="3" borderId="16" xfId="1" applyFont="1" applyFill="1" applyBorder="1" applyAlignment="1">
      <alignment horizontal="right" vertical="center" wrapText="1"/>
    </xf>
    <xf numFmtId="41" fontId="15" fillId="3" borderId="9" xfId="1" applyFont="1" applyFill="1" applyBorder="1" applyAlignment="1">
      <alignment horizontal="right" vertical="center" wrapText="1"/>
    </xf>
    <xf numFmtId="0" fontId="13" fillId="0" borderId="12" xfId="1" applyNumberFormat="1" applyFont="1" applyFill="1" applyBorder="1" applyAlignment="1">
      <alignment horizontal="center" vertical="center" wrapText="1"/>
    </xf>
    <xf numFmtId="41" fontId="13" fillId="0" borderId="20" xfId="1" applyFont="1" applyFill="1" applyBorder="1" applyAlignment="1">
      <alignment horizontal="right" vertical="center" wrapText="1"/>
    </xf>
    <xf numFmtId="41" fontId="13" fillId="0" borderId="21" xfId="1" applyFont="1" applyFill="1" applyBorder="1" applyAlignment="1">
      <alignment horizontal="right" vertical="center" wrapText="1"/>
    </xf>
    <xf numFmtId="41" fontId="13" fillId="0" borderId="12" xfId="1" applyFont="1" applyFill="1" applyBorder="1" applyAlignment="1">
      <alignment horizontal="right" vertical="center" wrapText="1"/>
    </xf>
    <xf numFmtId="0" fontId="13" fillId="0" borderId="7" xfId="1" applyNumberFormat="1" applyFont="1" applyFill="1" applyBorder="1" applyAlignment="1">
      <alignment horizontal="left" vertical="center" wrapText="1"/>
    </xf>
    <xf numFmtId="41" fontId="13" fillId="0" borderId="22" xfId="1" applyFont="1" applyFill="1" applyBorder="1" applyAlignment="1">
      <alignment horizontal="right" vertical="center" wrapText="1"/>
    </xf>
    <xf numFmtId="41" fontId="13" fillId="0" borderId="9" xfId="1" applyFont="1" applyFill="1" applyBorder="1" applyAlignment="1">
      <alignment horizontal="right" vertical="center" wrapText="1"/>
    </xf>
    <xf numFmtId="41" fontId="13" fillId="0" borderId="7" xfId="1" applyFont="1" applyFill="1" applyBorder="1" applyAlignment="1">
      <alignment horizontal="right" vertical="center" wrapText="1"/>
    </xf>
    <xf numFmtId="41" fontId="15" fillId="2" borderId="7" xfId="1" applyFont="1" applyFill="1" applyBorder="1" applyAlignment="1">
      <alignment horizontal="right" vertical="center" wrapText="1"/>
    </xf>
    <xf numFmtId="41" fontId="7" fillId="0" borderId="0" xfId="1" applyFont="1" applyAlignment="1">
      <alignment horizontal="left" vertical="center"/>
    </xf>
    <xf numFmtId="0" fontId="11" fillId="3" borderId="12" xfId="1" applyNumberFormat="1" applyFont="1" applyFill="1" applyBorder="1" applyAlignment="1">
      <alignment horizontal="center" vertical="center" wrapText="1"/>
    </xf>
    <xf numFmtId="0" fontId="11" fillId="3" borderId="13" xfId="1" applyNumberFormat="1" applyFont="1" applyFill="1" applyBorder="1" applyAlignment="1">
      <alignment horizontal="center" vertical="center" wrapText="1"/>
    </xf>
    <xf numFmtId="0" fontId="13" fillId="0" borderId="5" xfId="1" applyNumberFormat="1" applyFont="1" applyFill="1" applyBorder="1" applyAlignment="1">
      <alignment horizontal="center" vertical="center" wrapText="1"/>
    </xf>
    <xf numFmtId="0" fontId="13" fillId="0" borderId="5" xfId="1" applyNumberFormat="1" applyFont="1" applyFill="1" applyBorder="1" applyAlignment="1">
      <alignment horizontal="left" vertical="center" wrapText="1"/>
    </xf>
    <xf numFmtId="41" fontId="13" fillId="0" borderId="23" xfId="1" applyFont="1" applyFill="1" applyBorder="1" applyAlignment="1">
      <alignment horizontal="right" vertical="center" wrapText="1"/>
    </xf>
    <xf numFmtId="41" fontId="13" fillId="0" borderId="5" xfId="1" applyFont="1" applyFill="1" applyBorder="1" applyAlignment="1">
      <alignment horizontal="right" vertical="center" wrapText="1"/>
    </xf>
    <xf numFmtId="41" fontId="13" fillId="0" borderId="6" xfId="1" applyFont="1" applyFill="1" applyBorder="1" applyAlignment="1">
      <alignment horizontal="right" vertical="center" wrapText="1"/>
    </xf>
    <xf numFmtId="41" fontId="13" fillId="0" borderId="14" xfId="1" applyFont="1" applyFill="1" applyBorder="1" applyAlignment="1">
      <alignment horizontal="right" vertical="center" wrapText="1"/>
    </xf>
    <xf numFmtId="0" fontId="13" fillId="0" borderId="12" xfId="1" applyNumberFormat="1" applyFont="1" applyFill="1" applyBorder="1" applyAlignment="1">
      <alignment horizontal="left" vertical="center" wrapText="1" shrinkToFit="1"/>
    </xf>
    <xf numFmtId="41" fontId="7" fillId="0" borderId="0" xfId="1" applyFont="1" applyFill="1" applyBorder="1" applyAlignment="1">
      <alignment horizontal="center" vertical="center"/>
    </xf>
    <xf numFmtId="0" fontId="11" fillId="3" borderId="10" xfId="1" applyNumberFormat="1" applyFont="1" applyFill="1" applyBorder="1" applyAlignment="1">
      <alignment horizontal="center" vertical="center" wrapText="1"/>
    </xf>
    <xf numFmtId="0" fontId="11" fillId="3" borderId="15" xfId="1" applyNumberFormat="1" applyFont="1" applyFill="1" applyBorder="1" applyAlignment="1">
      <alignment horizontal="center" vertical="center" wrapText="1"/>
    </xf>
    <xf numFmtId="0" fontId="11" fillId="3" borderId="2" xfId="1" applyNumberFormat="1" applyFont="1" applyFill="1" applyBorder="1" applyAlignment="1">
      <alignment horizontal="center" vertical="center" wrapText="1"/>
    </xf>
    <xf numFmtId="0" fontId="11" fillId="3" borderId="3" xfId="1" applyNumberFormat="1" applyFont="1" applyFill="1" applyBorder="1" applyAlignment="1">
      <alignment horizontal="center" vertical="center" wrapText="1"/>
    </xf>
    <xf numFmtId="0" fontId="13" fillId="0" borderId="17" xfId="1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41" fontId="10" fillId="0" borderId="0" xfId="1" applyFont="1" applyAlignment="1">
      <alignment horizontal="center" vertical="center" wrapText="1"/>
    </xf>
    <xf numFmtId="41" fontId="10" fillId="0" borderId="0" xfId="1" applyFont="1" applyAlignment="1">
      <alignment horizontal="center" vertical="center"/>
    </xf>
    <xf numFmtId="41" fontId="7" fillId="0" borderId="0" xfId="1" applyFont="1" applyAlignment="1">
      <alignment horizontal="left" vertical="center"/>
    </xf>
    <xf numFmtId="41" fontId="8" fillId="0" borderId="0" xfId="1" applyFont="1" applyBorder="1" applyAlignment="1">
      <alignment horizontal="left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12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1" fillId="3" borderId="13" xfId="1" applyNumberFormat="1" applyFont="1" applyFill="1" applyBorder="1" applyAlignment="1">
      <alignment horizontal="center" vertical="center" wrapText="1"/>
    </xf>
    <xf numFmtId="0" fontId="11" fillId="3" borderId="5" xfId="1" applyNumberFormat="1" applyFont="1" applyFill="1" applyBorder="1" applyAlignment="1">
      <alignment horizontal="center" vertical="center" wrapText="1"/>
    </xf>
    <xf numFmtId="0" fontId="11" fillId="3" borderId="11" xfId="1" applyNumberFormat="1" applyFont="1" applyFill="1" applyBorder="1" applyAlignment="1">
      <alignment horizontal="center" vertical="center" wrapText="1"/>
    </xf>
    <xf numFmtId="0" fontId="11" fillId="3" borderId="4" xfId="1" applyNumberFormat="1" applyFont="1" applyFill="1" applyBorder="1" applyAlignment="1">
      <alignment horizontal="center" vertical="center" wrapText="1"/>
    </xf>
  </cellXfs>
  <cellStyles count="4">
    <cellStyle name="쉼표 [0]" xfId="1" builtinId="6"/>
    <cellStyle name="표준" xfId="0" builtinId="0"/>
    <cellStyle name="표준 2 9" xfId="3" xr:uid="{00000000-0005-0000-0000-000002000000}"/>
    <cellStyle name="표준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BD75-6AF5-478A-B156-B223474C092D}">
  <sheetPr>
    <pageSetUpPr fitToPage="1"/>
  </sheetPr>
  <dimension ref="A1:P59"/>
  <sheetViews>
    <sheetView tabSelected="1" view="pageBreakPreview" zoomScale="85" zoomScaleNormal="80" zoomScaleSheetLayoutView="85" workbookViewId="0">
      <selection activeCell="D4" sqref="D4"/>
    </sheetView>
  </sheetViews>
  <sheetFormatPr defaultColWidth="6.375" defaultRowHeight="17.25" x14ac:dyDescent="0.3"/>
  <cols>
    <col min="1" max="1" width="14.75" style="6" customWidth="1"/>
    <col min="2" max="2" width="47.75" style="4" customWidth="1"/>
    <col min="3" max="3" width="10.625" style="4" customWidth="1"/>
    <col min="4" max="4" width="10.5" style="6" customWidth="1"/>
    <col min="5" max="5" width="29.75" style="6" customWidth="1"/>
    <col min="6" max="6" width="15.125" style="6" customWidth="1"/>
    <col min="7" max="7" width="13" style="6" customWidth="1"/>
    <col min="8" max="8" width="13" style="8" customWidth="1"/>
    <col min="9" max="10" width="13" style="6" customWidth="1"/>
    <col min="11" max="11" width="13.75" style="6" customWidth="1"/>
    <col min="12" max="14" width="16.625" style="8" customWidth="1"/>
    <col min="15" max="15" width="18.125" style="6" customWidth="1"/>
    <col min="16" max="16384" width="6.375" style="6"/>
  </cols>
  <sheetData>
    <row r="1" spans="1:16" ht="51.75" customHeight="1" x14ac:dyDescent="0.3">
      <c r="A1" s="60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2"/>
    </row>
    <row r="2" spans="1:16" ht="25.5" customHeight="1" x14ac:dyDescent="0.3"/>
    <row r="3" spans="1:16" s="11" customFormat="1" ht="26.25" x14ac:dyDescent="0.3">
      <c r="A3" s="62" t="s">
        <v>24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6" s="11" customFormat="1" ht="26.25" x14ac:dyDescent="0.3">
      <c r="B4" s="14"/>
      <c r="C4" s="14"/>
      <c r="H4" s="41"/>
      <c r="M4" s="41"/>
    </row>
    <row r="5" spans="1:16" s="11" customFormat="1" ht="26.25" x14ac:dyDescent="0.3">
      <c r="A5" s="62" t="s">
        <v>23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6" s="11" customFormat="1" ht="26.25" x14ac:dyDescent="0.3">
      <c r="B6" s="14"/>
      <c r="C6" s="14"/>
      <c r="H6" s="41"/>
      <c r="M6" s="41"/>
    </row>
    <row r="7" spans="1:16" s="11" customFormat="1" ht="27" thickBot="1" x14ac:dyDescent="0.35">
      <c r="A7" s="63" t="s">
        <v>12</v>
      </c>
      <c r="B7" s="63"/>
      <c r="C7" s="63"/>
      <c r="D7" s="63"/>
      <c r="E7" s="63"/>
      <c r="F7" s="63"/>
      <c r="G7" s="15"/>
      <c r="H7" s="15"/>
      <c r="I7" s="15"/>
      <c r="J7" s="15"/>
      <c r="K7" s="15"/>
      <c r="L7" s="15"/>
      <c r="M7" s="15"/>
      <c r="N7" s="15"/>
      <c r="O7" s="20" t="s">
        <v>6</v>
      </c>
    </row>
    <row r="8" spans="1:16" ht="24.95" customHeight="1" x14ac:dyDescent="0.3">
      <c r="A8" s="64" t="s">
        <v>7</v>
      </c>
      <c r="B8" s="66" t="s">
        <v>8</v>
      </c>
      <c r="C8" s="68" t="s">
        <v>0</v>
      </c>
      <c r="D8" s="68" t="s">
        <v>1</v>
      </c>
      <c r="E8" s="68" t="s">
        <v>15</v>
      </c>
      <c r="F8" s="68" t="s">
        <v>9</v>
      </c>
      <c r="G8" s="54" t="s">
        <v>13</v>
      </c>
      <c r="H8" s="55"/>
      <c r="I8" s="55"/>
      <c r="J8" s="55"/>
      <c r="K8" s="52" t="s">
        <v>32</v>
      </c>
      <c r="L8" s="55" t="s">
        <v>14</v>
      </c>
      <c r="M8" s="55"/>
      <c r="N8" s="55"/>
      <c r="O8" s="70"/>
    </row>
    <row r="9" spans="1:16" s="3" customFormat="1" ht="24.95" customHeight="1" thickBot="1" x14ac:dyDescent="0.35">
      <c r="A9" s="65"/>
      <c r="B9" s="67"/>
      <c r="C9" s="69"/>
      <c r="D9" s="69"/>
      <c r="E9" s="69"/>
      <c r="F9" s="69"/>
      <c r="G9" s="17" t="s">
        <v>29</v>
      </c>
      <c r="H9" s="42" t="s">
        <v>28</v>
      </c>
      <c r="I9" s="17" t="s">
        <v>30</v>
      </c>
      <c r="J9" s="18" t="s">
        <v>31</v>
      </c>
      <c r="K9" s="53"/>
      <c r="L9" s="19" t="s">
        <v>29</v>
      </c>
      <c r="M9" s="43" t="s">
        <v>28</v>
      </c>
      <c r="N9" s="19" t="s">
        <v>30</v>
      </c>
      <c r="O9" s="19" t="s">
        <v>31</v>
      </c>
    </row>
    <row r="10" spans="1:16" s="23" customFormat="1" ht="41.25" customHeight="1" thickTop="1" x14ac:dyDescent="0.3">
      <c r="A10" s="24" t="s">
        <v>38</v>
      </c>
      <c r="B10" s="36" t="s">
        <v>17</v>
      </c>
      <c r="C10" s="24" t="s">
        <v>18</v>
      </c>
      <c r="D10" s="24" t="s">
        <v>10</v>
      </c>
      <c r="E10" s="56" t="s">
        <v>34</v>
      </c>
      <c r="F10" s="56" t="s">
        <v>21</v>
      </c>
      <c r="G10" s="39">
        <v>108</v>
      </c>
      <c r="H10" s="39">
        <v>0</v>
      </c>
      <c r="I10" s="39">
        <v>10</v>
      </c>
      <c r="J10" s="48">
        <f>SUM(G10:I10)</f>
        <v>118</v>
      </c>
      <c r="K10" s="37"/>
      <c r="L10" s="38">
        <f>G10*K10</f>
        <v>0</v>
      </c>
      <c r="M10" s="38">
        <f>H10*K10</f>
        <v>0</v>
      </c>
      <c r="N10" s="39">
        <f>I10*K10</f>
        <v>0</v>
      </c>
      <c r="O10" s="39">
        <f>SUM(L10:N10)</f>
        <v>0</v>
      </c>
    </row>
    <row r="11" spans="1:16" s="23" customFormat="1" ht="41.25" customHeight="1" x14ac:dyDescent="0.3">
      <c r="A11" s="22" t="s">
        <v>39</v>
      </c>
      <c r="B11" s="25" t="s">
        <v>17</v>
      </c>
      <c r="C11" s="22" t="s">
        <v>19</v>
      </c>
      <c r="D11" s="22" t="s">
        <v>10</v>
      </c>
      <c r="E11" s="56"/>
      <c r="F11" s="56"/>
      <c r="G11" s="26">
        <v>72</v>
      </c>
      <c r="H11" s="26">
        <v>0</v>
      </c>
      <c r="I11" s="26">
        <v>180</v>
      </c>
      <c r="J11" s="48">
        <f t="shared" ref="J11:J13" si="0">SUM(G11:I11)</f>
        <v>252</v>
      </c>
      <c r="K11" s="27"/>
      <c r="L11" s="38">
        <f t="shared" ref="L11:L13" si="1">G11*K11</f>
        <v>0</v>
      </c>
      <c r="M11" s="38">
        <f t="shared" ref="M11:M13" si="2">H11*K11</f>
        <v>0</v>
      </c>
      <c r="N11" s="39">
        <f t="shared" ref="N11:N13" si="3">I11*K11</f>
        <v>0</v>
      </c>
      <c r="O11" s="39">
        <f t="shared" ref="O11:O13" si="4">SUM(L11:N11)</f>
        <v>0</v>
      </c>
    </row>
    <row r="12" spans="1:16" s="23" customFormat="1" ht="41.25" customHeight="1" x14ac:dyDescent="0.3">
      <c r="A12" s="44" t="s">
        <v>40</v>
      </c>
      <c r="B12" s="45" t="s">
        <v>17</v>
      </c>
      <c r="C12" s="44" t="s">
        <v>20</v>
      </c>
      <c r="D12" s="44" t="s">
        <v>10</v>
      </c>
      <c r="E12" s="56"/>
      <c r="F12" s="56"/>
      <c r="G12" s="47">
        <v>0</v>
      </c>
      <c r="H12" s="47">
        <v>0</v>
      </c>
      <c r="I12" s="47">
        <v>10</v>
      </c>
      <c r="J12" s="48">
        <f t="shared" si="0"/>
        <v>10</v>
      </c>
      <c r="K12" s="46"/>
      <c r="L12" s="38">
        <f t="shared" si="1"/>
        <v>0</v>
      </c>
      <c r="M12" s="38">
        <f t="shared" si="2"/>
        <v>0</v>
      </c>
      <c r="N12" s="39">
        <f t="shared" si="3"/>
        <v>0</v>
      </c>
      <c r="O12" s="39">
        <f t="shared" si="4"/>
        <v>0</v>
      </c>
    </row>
    <row r="13" spans="1:16" s="23" customFormat="1" ht="41.25" customHeight="1" thickBot="1" x14ac:dyDescent="0.35">
      <c r="A13" s="32" t="s">
        <v>36</v>
      </c>
      <c r="B13" s="50" t="s">
        <v>37</v>
      </c>
      <c r="C13" s="32" t="s">
        <v>25</v>
      </c>
      <c r="D13" s="32" t="s">
        <v>10</v>
      </c>
      <c r="E13" s="32" t="s">
        <v>33</v>
      </c>
      <c r="F13" s="32" t="s">
        <v>26</v>
      </c>
      <c r="G13" s="35">
        <v>0</v>
      </c>
      <c r="H13" s="35">
        <v>180000</v>
      </c>
      <c r="I13" s="35">
        <v>0</v>
      </c>
      <c r="J13" s="49">
        <f t="shared" si="0"/>
        <v>180000</v>
      </c>
      <c r="K13" s="33"/>
      <c r="L13" s="34">
        <f t="shared" si="1"/>
        <v>0</v>
      </c>
      <c r="M13" s="34">
        <f t="shared" si="2"/>
        <v>0</v>
      </c>
      <c r="N13" s="35">
        <f t="shared" si="3"/>
        <v>0</v>
      </c>
      <c r="O13" s="35">
        <f t="shared" si="4"/>
        <v>0</v>
      </c>
    </row>
    <row r="14" spans="1:16" s="3" customFormat="1" ht="24.95" customHeight="1" thickTop="1" thickBot="1" x14ac:dyDescent="0.35">
      <c r="A14" s="57" t="s">
        <v>22</v>
      </c>
      <c r="B14" s="58"/>
      <c r="C14" s="58"/>
      <c r="D14" s="58"/>
      <c r="E14" s="58"/>
      <c r="F14" s="59"/>
      <c r="G14" s="28">
        <f>SUM(G10:G13)</f>
        <v>180</v>
      </c>
      <c r="H14" s="28">
        <f>SUM(H10:H13)</f>
        <v>180000</v>
      </c>
      <c r="I14" s="28">
        <f>SUM(I10:I13)</f>
        <v>200</v>
      </c>
      <c r="J14" s="29">
        <f>SUM(J10:J13)</f>
        <v>180380</v>
      </c>
      <c r="K14" s="30" t="s">
        <v>27</v>
      </c>
      <c r="L14" s="31">
        <f>SUM(L10:L13)</f>
        <v>0</v>
      </c>
      <c r="M14" s="31">
        <f t="shared" ref="M14:N14" si="5">SUM(M10:M13)</f>
        <v>0</v>
      </c>
      <c r="N14" s="31">
        <f t="shared" si="5"/>
        <v>0</v>
      </c>
      <c r="O14" s="40">
        <f>SUM(O10:O13)</f>
        <v>0</v>
      </c>
    </row>
    <row r="15" spans="1:16" s="11" customFormat="1" ht="26.25" x14ac:dyDescent="0.3">
      <c r="A15" s="9" t="s">
        <v>11</v>
      </c>
      <c r="B15" s="10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11" customFormat="1" ht="26.25" x14ac:dyDescent="0.3">
      <c r="A16" s="9"/>
      <c r="B16" s="10"/>
      <c r="C16" s="1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s="11" customFormat="1" ht="26.25" x14ac:dyDescent="0.3">
      <c r="A17" s="51" t="s">
        <v>16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15" s="11" customFormat="1" ht="26.25" x14ac:dyDescent="0.3">
      <c r="A18" s="9"/>
      <c r="B18" s="10"/>
      <c r="C18" s="1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s="11" customFormat="1" ht="26.25" x14ac:dyDescent="0.3">
      <c r="A19" s="9"/>
      <c r="B19" s="10"/>
      <c r="C19" s="10"/>
      <c r="E19" s="9"/>
      <c r="F19" s="12"/>
      <c r="G19" s="12"/>
      <c r="H19" s="12"/>
      <c r="J19" s="12" t="s">
        <v>2</v>
      </c>
      <c r="K19" s="12"/>
      <c r="L19" s="12"/>
      <c r="M19" s="12"/>
      <c r="N19" s="12"/>
      <c r="O19" s="12"/>
    </row>
    <row r="20" spans="1:15" s="11" customFormat="1" ht="26.25" x14ac:dyDescent="0.3">
      <c r="A20" s="9"/>
      <c r="B20" s="10"/>
      <c r="C20" s="10"/>
      <c r="E20" s="9"/>
      <c r="F20" s="12"/>
      <c r="G20" s="12"/>
      <c r="H20" s="12"/>
      <c r="J20" s="12" t="s">
        <v>3</v>
      </c>
      <c r="K20" s="12"/>
      <c r="L20" s="12"/>
      <c r="M20" s="12"/>
      <c r="N20" s="12"/>
      <c r="O20" s="12"/>
    </row>
    <row r="21" spans="1:15" s="11" customFormat="1" ht="26.25" x14ac:dyDescent="0.3">
      <c r="A21" s="9"/>
      <c r="B21" s="10"/>
      <c r="C21" s="10"/>
      <c r="E21" s="9"/>
      <c r="F21" s="12"/>
      <c r="G21" s="12"/>
      <c r="H21" s="12"/>
      <c r="J21" s="12" t="s">
        <v>5</v>
      </c>
      <c r="K21" s="12"/>
      <c r="L21" s="13"/>
      <c r="M21" s="13"/>
      <c r="N21" s="16"/>
      <c r="O21" s="21" t="s">
        <v>4</v>
      </c>
    </row>
    <row r="22" spans="1:15" x14ac:dyDescent="0.3">
      <c r="A22" s="5"/>
      <c r="B22" s="7"/>
      <c r="C22" s="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3">
      <c r="A23" s="5"/>
      <c r="B23" s="7"/>
      <c r="C23" s="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3">
      <c r="A24" s="5"/>
      <c r="B24" s="7"/>
      <c r="C24" s="7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3">
      <c r="A25" s="5"/>
      <c r="B25" s="7"/>
      <c r="C25" s="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3">
      <c r="A26" s="5"/>
      <c r="B26" s="7"/>
      <c r="C26" s="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3">
      <c r="A27" s="5"/>
      <c r="B27" s="7"/>
      <c r="C27" s="7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3">
      <c r="A28" s="5"/>
      <c r="B28" s="7"/>
      <c r="C28" s="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3">
      <c r="A29" s="5"/>
      <c r="B29" s="7"/>
      <c r="C29" s="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3">
      <c r="A30" s="5"/>
      <c r="B30" s="7"/>
      <c r="C30" s="7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3">
      <c r="A31" s="5"/>
      <c r="B31" s="7"/>
      <c r="C31" s="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3">
      <c r="A32" s="5"/>
      <c r="B32" s="7"/>
      <c r="C32" s="7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3">
      <c r="A33" s="5"/>
      <c r="B33" s="7"/>
      <c r="C33" s="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3">
      <c r="A34" s="5"/>
      <c r="B34" s="7"/>
      <c r="C34" s="7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3">
      <c r="A35" s="5"/>
      <c r="B35" s="7"/>
      <c r="C35" s="7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3">
      <c r="A36" s="5"/>
      <c r="B36" s="7"/>
      <c r="C36" s="7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3">
      <c r="A37" s="5"/>
      <c r="B37" s="7"/>
      <c r="C37" s="7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3">
      <c r="A38" s="5"/>
      <c r="B38" s="7"/>
      <c r="C38" s="7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3">
      <c r="A39" s="5"/>
      <c r="B39" s="7"/>
      <c r="C39" s="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3">
      <c r="A40" s="5"/>
      <c r="B40" s="7"/>
      <c r="C40" s="7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3">
      <c r="A41" s="5"/>
      <c r="B41" s="7"/>
      <c r="C41" s="7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s="1" customFormat="1" x14ac:dyDescent="0.3">
      <c r="A42" s="5"/>
      <c r="B42" s="7"/>
      <c r="C42" s="7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s="1" customFormat="1" x14ac:dyDescent="0.3">
      <c r="A43" s="5"/>
      <c r="B43" s="7"/>
      <c r="C43" s="7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s="1" customFormat="1" x14ac:dyDescent="0.3">
      <c r="A44" s="5"/>
      <c r="B44" s="7"/>
      <c r="C44" s="7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s="1" customFormat="1" x14ac:dyDescent="0.3">
      <c r="A45" s="5"/>
      <c r="B45" s="7"/>
      <c r="C45" s="7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3">
      <c r="A46" s="5"/>
      <c r="B46" s="7"/>
      <c r="C46" s="7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3">
      <c r="A47" s="5"/>
      <c r="B47" s="7"/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3">
      <c r="A48" s="5"/>
      <c r="B48" s="7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3">
      <c r="A49" s="5"/>
      <c r="B49" s="7"/>
      <c r="C49" s="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3">
      <c r="A50" s="5"/>
      <c r="B50" s="7"/>
      <c r="C50" s="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3">
      <c r="A51" s="5"/>
      <c r="B51" s="7"/>
      <c r="C51" s="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3">
      <c r="A52" s="5"/>
      <c r="B52" s="7"/>
      <c r="C52" s="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3">
      <c r="A53" s="5"/>
      <c r="B53" s="7"/>
      <c r="C53" s="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3">
      <c r="A54" s="5"/>
      <c r="B54" s="7"/>
      <c r="C54" s="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x14ac:dyDescent="0.3">
      <c r="A55" s="5"/>
      <c r="B55" s="7"/>
      <c r="C55" s="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3">
      <c r="A56" s="5"/>
      <c r="B56" s="7"/>
      <c r="C56" s="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3">
      <c r="A57" s="5"/>
      <c r="B57" s="7"/>
      <c r="C57" s="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3">
      <c r="A58" s="5"/>
      <c r="B58" s="7"/>
      <c r="C58" s="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3">
      <c r="A59" s="5"/>
      <c r="B59" s="7"/>
      <c r="C59" s="7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</sheetData>
  <mergeCells count="17">
    <mergeCell ref="A1:O1"/>
    <mergeCell ref="A3:O3"/>
    <mergeCell ref="A5:O5"/>
    <mergeCell ref="A7:F7"/>
    <mergeCell ref="A8:A9"/>
    <mergeCell ref="B8:B9"/>
    <mergeCell ref="C8:C9"/>
    <mergeCell ref="D8:D9"/>
    <mergeCell ref="E8:E9"/>
    <mergeCell ref="F8:F9"/>
    <mergeCell ref="L8:O8"/>
    <mergeCell ref="A17:O17"/>
    <mergeCell ref="K8:K9"/>
    <mergeCell ref="G8:J8"/>
    <mergeCell ref="E10:E12"/>
    <mergeCell ref="F10:F12"/>
    <mergeCell ref="A14:F1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입찰 세부내역서</vt:lpstr>
      <vt:lpstr>'입찰 세부내역서'!Print_Area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hangang</dc:creator>
  <cp:lastModifiedBy>hallym</cp:lastModifiedBy>
  <cp:lastPrinted>2025-08-12T05:17:23Z</cp:lastPrinted>
  <dcterms:created xsi:type="dcterms:W3CDTF">2019-12-13T04:33:43Z</dcterms:created>
  <dcterms:modified xsi:type="dcterms:W3CDTF">2025-08-12T05:17:37Z</dcterms:modified>
</cp:coreProperties>
</file>