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llym\Desktop\학교법인 일송학원 동위원소류 의약품 및 FDG 공급업체 선정 입찰\4. 2025년 학교법인 일송학원 FDG(동위원소 의약품) 공급업체 선정\1. 입찰공고\"/>
    </mc:Choice>
  </mc:AlternateContent>
  <xr:revisionPtr revIDLastSave="0" documentId="13_ncr:1_{12F5459A-DCC1-4B47-85D1-4BD36671BD5A}" xr6:coauthVersionLast="47" xr6:coauthVersionMax="47" xr10:uidLastSave="{00000000-0000-0000-0000-000000000000}"/>
  <bookViews>
    <workbookView xWindow="-28920" yWindow="-1095" windowWidth="29040" windowHeight="15840" xr2:uid="{00000000-000D-0000-FFFF-FFFF00000000}"/>
  </bookViews>
  <sheets>
    <sheet name="산출내역서(종합)" sheetId="4" r:id="rId1"/>
    <sheet name="한림" sheetId="6" r:id="rId2"/>
    <sheet name="강남" sheetId="11" r:id="rId3"/>
    <sheet name="춘천" sheetId="12" r:id="rId4"/>
    <sheet name="동탄" sheetId="13" r:id="rId5"/>
  </sheets>
  <definedNames>
    <definedName name="_xlnm.Print_Area" localSheetId="2">강남!$A$1:$L$19</definedName>
    <definedName name="_xlnm.Print_Area" localSheetId="4">동탄!$A$1:$L$19</definedName>
    <definedName name="_xlnm.Print_Area" localSheetId="0">'산출내역서(종합)'!$A$1:$N$22</definedName>
    <definedName name="_xlnm.Print_Area" localSheetId="3">춘천!$A$1:$L$19</definedName>
    <definedName name="_xlnm.Print_Area" localSheetId="1">한림!$A$1:$L$19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4" l="1"/>
  <c r="K9" i="13" s="1"/>
  <c r="M11" i="4"/>
  <c r="K9" i="12" s="1"/>
  <c r="M10" i="4"/>
  <c r="K9" i="11" s="1"/>
  <c r="J9" i="13"/>
  <c r="L9" i="13" s="1"/>
  <c r="J9" i="12"/>
  <c r="L9" i="12" s="1"/>
  <c r="J9" i="11"/>
  <c r="L9" i="11" s="1"/>
  <c r="M9" i="4"/>
  <c r="K9" i="6" s="1"/>
  <c r="J9" i="6" l="1"/>
  <c r="L9" i="6" s="1"/>
  <c r="N10" i="4" l="1"/>
  <c r="N11" i="4"/>
  <c r="N12" i="4"/>
  <c r="K13" i="4"/>
  <c r="N9" i="4"/>
  <c r="N13" i="4" l="1"/>
</calcChain>
</file>

<file path=xl/sharedStrings.xml><?xml version="1.0" encoding="utf-8"?>
<sst xmlns="http://schemas.openxmlformats.org/spreadsheetml/2006/main" count="159" uniqueCount="52">
  <si>
    <t>규격</t>
    <phoneticPr fontId="3" type="noConversion"/>
  </si>
  <si>
    <t>단위</t>
    <phoneticPr fontId="3" type="noConversion"/>
  </si>
  <si>
    <t>상호 또는 법인명 :</t>
    <phoneticPr fontId="3" type="noConversion"/>
  </si>
  <si>
    <t>주                소 :</t>
    <phoneticPr fontId="3" type="noConversion"/>
  </si>
  <si>
    <t>(인)</t>
    <phoneticPr fontId="3" type="noConversion"/>
  </si>
  <si>
    <t xml:space="preserve">대       표      자 : </t>
    <phoneticPr fontId="3" type="noConversion"/>
  </si>
  <si>
    <t>(단위: 원, VAT 포함)</t>
    <phoneticPr fontId="3" type="noConversion"/>
  </si>
  <si>
    <t xml:space="preserve">3. 세부내역서 : </t>
    <phoneticPr fontId="3" type="noConversion"/>
  </si>
  <si>
    <t>1. 수요기관 : 한림대학교성심병원, 한림대학교 강남성심병원, 한림대학교 춘천성심병원, 한림대학교 동탄성심병원</t>
    <phoneticPr fontId="3" type="noConversion"/>
  </si>
  <si>
    <t>2. 계약기간 : 5년 (2025.10.01. ~ 2030.09.30.)</t>
    <phoneticPr fontId="3" type="noConversion"/>
  </si>
  <si>
    <t>2025년     월     일</t>
    <phoneticPr fontId="3" type="noConversion"/>
  </si>
  <si>
    <t>mCi</t>
    <phoneticPr fontId="3" type="noConversion"/>
  </si>
  <si>
    <t>보험상한가</t>
    <phoneticPr fontId="3" type="noConversion"/>
  </si>
  <si>
    <t>급여</t>
    <phoneticPr fontId="3" type="noConversion"/>
  </si>
  <si>
    <t>수요기관</t>
    <phoneticPr fontId="3" type="noConversion"/>
  </si>
  <si>
    <t>한림대학교성심병원</t>
    <phoneticPr fontId="3" type="noConversion"/>
  </si>
  <si>
    <t>한림대학교 강남성심병원</t>
    <phoneticPr fontId="3" type="noConversion"/>
  </si>
  <si>
    <t>한림대학교 춘천성심병원</t>
    <phoneticPr fontId="3" type="noConversion"/>
  </si>
  <si>
    <t>한림대학교 동탄성심병원</t>
    <phoneticPr fontId="3" type="noConversion"/>
  </si>
  <si>
    <t>합 계</t>
    <phoneticPr fontId="3" type="noConversion"/>
  </si>
  <si>
    <t>단가</t>
    <phoneticPr fontId="3" type="noConversion"/>
  </si>
  <si>
    <t>※ 수요기관별 동일 품목에 해당되는 경우, 동일 단가로 제안(투찰)하여야 함.</t>
    <phoneticPr fontId="3" type="noConversion"/>
  </si>
  <si>
    <t>※ 실제 구매 수량은 증감될 수 있으며, 계약상대자는 이로 인한 이의 제기나 손해배상 청구를 할 수 없음.</t>
    <phoneticPr fontId="3" type="noConversion"/>
  </si>
  <si>
    <t>-</t>
    <phoneticPr fontId="3" type="noConversion"/>
  </si>
  <si>
    <t>품목</t>
    <phoneticPr fontId="3" type="noConversion"/>
  </si>
  <si>
    <t>EDI 코드</t>
    <phoneticPr fontId="3" type="noConversion"/>
  </si>
  <si>
    <t>제조회사</t>
    <phoneticPr fontId="3" type="noConversion"/>
  </si>
  <si>
    <t>품명</t>
    <phoneticPr fontId="3" type="noConversion"/>
  </si>
  <si>
    <t>에이치디엑스㈜</t>
    <phoneticPr fontId="3" type="noConversion"/>
  </si>
  <si>
    <t>㈜듀켐바이오</t>
    <phoneticPr fontId="3" type="noConversion"/>
  </si>
  <si>
    <t>㈜퓨쳐켐</t>
    <phoneticPr fontId="3" type="noConversion"/>
  </si>
  <si>
    <t>해동 에프디지 주사액</t>
    <phoneticPr fontId="3" type="noConversion"/>
  </si>
  <si>
    <t>듀켐바이오 에프디지 프리필드실린지주사액</t>
    <phoneticPr fontId="3" type="noConversion"/>
  </si>
  <si>
    <t>듀켐바이오 에프디지-20</t>
    <phoneticPr fontId="3" type="noConversion"/>
  </si>
  <si>
    <t>퓨쳐켐 에프디지 주사액</t>
    <phoneticPr fontId="3" type="noConversion"/>
  </si>
  <si>
    <t>메타트레이스에프디지-10 0.037GBq</t>
    <phoneticPr fontId="3" type="noConversion"/>
  </si>
  <si>
    <t>보험
구분</t>
    <phoneticPr fontId="3" type="noConversion"/>
  </si>
  <si>
    <t>구매 예정수량
(5년)</t>
    <phoneticPr fontId="3" type="noConversion"/>
  </si>
  <si>
    <t>선택란
(택1)</t>
    <phoneticPr fontId="3" type="noConversion"/>
  </si>
  <si>
    <t>※ 제조회사인 에이치디엑스㈜, ㈜듀켐바이오, ㈜퓨쳐켐 품목 중 택일하여 입찰에 참가하여야 함.</t>
    <phoneticPr fontId="3" type="noConversion"/>
  </si>
  <si>
    <t>FDG
(동위원소 의약품)</t>
    <phoneticPr fontId="3" type="noConversion"/>
  </si>
  <si>
    <t>1. 수요기관 : 한림대학교성심병원</t>
    <phoneticPr fontId="3" type="noConversion"/>
  </si>
  <si>
    <t>금액</t>
    <phoneticPr fontId="3" type="noConversion"/>
  </si>
  <si>
    <t>1. 수요기관 : 한림대학교 강남성심병원</t>
    <phoneticPr fontId="3" type="noConversion"/>
  </si>
  <si>
    <t>1. 수요기관 : 한림대학교 춘천성심병원</t>
    <phoneticPr fontId="3" type="noConversion"/>
  </si>
  <si>
    <t>1. 수요기관 : 한림대학교 동탄성심병원</t>
    <phoneticPr fontId="3" type="noConversion"/>
  </si>
  <si>
    <t>인하율</t>
    <phoneticPr fontId="3" type="noConversion"/>
  </si>
  <si>
    <t>학교법인 일송학원 FDG(동위원소 의약품) 공급업체 선정 입찰금액 산출내역서(종합)</t>
    <phoneticPr fontId="3" type="noConversion"/>
  </si>
  <si>
    <t>학교법인 일송학원 FDG(동위원소 의약품) 공급업체 선정 입찰금액 산출내역서(한림)</t>
    <phoneticPr fontId="3" type="noConversion"/>
  </si>
  <si>
    <t>학교법인 일송학원 FDG(동위원소 의약품) 공급업체 선정 입찰금액 산출내역서(강남)</t>
    <phoneticPr fontId="3" type="noConversion"/>
  </si>
  <si>
    <t>학교법인 일송학원 FDG(동위원소 의약품) 공급업체 선정 입찰금액 산출내역서(춘천)</t>
    <phoneticPr fontId="3" type="noConversion"/>
  </si>
  <si>
    <t>학교법인 일송학원 FDG(동위원소 의약품) 공급업체 선정 입찰금액 산출내역서(동탄)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</si>
</sst>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rgb="FF002060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double">
        <color indexed="64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Alignment="1">
      <alignment horizontal="center" vertical="center"/>
    </xf>
    <xf numFmtId="41" fontId="5" fillId="0" borderId="0" xfId="1" applyFont="1" applyFill="1" applyBorder="1" applyAlignment="1">
      <alignment horizontal="left" vertical="center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horizontal="left"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Alignment="1">
      <alignment horizontal="left" vertical="center"/>
    </xf>
    <xf numFmtId="41" fontId="4" fillId="0" borderId="0" xfId="1" applyFont="1" applyAlignment="1">
      <alignment horizontal="right" vertical="center"/>
    </xf>
    <xf numFmtId="0" fontId="7" fillId="2" borderId="3" xfId="1" applyNumberFormat="1" applyFont="1" applyFill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9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41" fontId="9" fillId="0" borderId="4" xfId="1" applyFont="1" applyBorder="1" applyAlignment="1">
      <alignment horizontal="left" vertical="center"/>
    </xf>
    <xf numFmtId="0" fontId="10" fillId="0" borderId="6" xfId="1" applyNumberFormat="1" applyFont="1" applyFill="1" applyBorder="1" applyAlignment="1">
      <alignment horizontal="left" vertical="center" wrapText="1"/>
    </xf>
    <xf numFmtId="41" fontId="10" fillId="0" borderId="7" xfId="1" applyFont="1" applyFill="1" applyBorder="1" applyAlignment="1">
      <alignment horizontal="center" vertical="center" wrapText="1"/>
    </xf>
    <xf numFmtId="41" fontId="10" fillId="0" borderId="10" xfId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left" vertical="center"/>
    </xf>
    <xf numFmtId="0" fontId="10" fillId="0" borderId="1" xfId="1" applyNumberFormat="1" applyFont="1" applyFill="1" applyBorder="1" applyAlignment="1">
      <alignment horizontal="left" vertical="center" wrapText="1"/>
    </xf>
    <xf numFmtId="41" fontId="10" fillId="0" borderId="2" xfId="1" applyFont="1" applyFill="1" applyBorder="1" applyAlignment="1">
      <alignment horizontal="center" vertical="center" wrapText="1"/>
    </xf>
    <xf numFmtId="41" fontId="10" fillId="0" borderId="11" xfId="1" applyFont="1" applyFill="1" applyBorder="1" applyAlignment="1">
      <alignment horizontal="center" vertical="center" wrapText="1"/>
    </xf>
    <xf numFmtId="41" fontId="10" fillId="0" borderId="12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left" vertical="center" shrinkToFit="1"/>
    </xf>
    <xf numFmtId="0" fontId="9" fillId="0" borderId="1" xfId="1" applyNumberFormat="1" applyFont="1" applyBorder="1" applyAlignment="1">
      <alignment horizontal="left" vertical="center" shrinkToFit="1"/>
    </xf>
    <xf numFmtId="41" fontId="7" fillId="2" borderId="3" xfId="1" applyFont="1" applyFill="1" applyBorder="1" applyAlignment="1">
      <alignment horizontal="center" vertical="center" wrapText="1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Alignment="1">
      <alignment horizontal="left" vertical="center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Alignment="1">
      <alignment horizontal="left" vertical="center"/>
    </xf>
    <xf numFmtId="41" fontId="8" fillId="0" borderId="1" xfId="1" applyFont="1" applyFill="1" applyBorder="1" applyAlignment="1">
      <alignment horizontal="center" vertical="center" wrapText="1"/>
    </xf>
    <xf numFmtId="41" fontId="8" fillId="3" borderId="1" xfId="1" applyFont="1" applyFill="1" applyBorder="1" applyAlignment="1">
      <alignment horizontal="center" vertical="center" wrapText="1"/>
    </xf>
    <xf numFmtId="41" fontId="8" fillId="0" borderId="4" xfId="1" applyFont="1" applyFill="1" applyBorder="1" applyAlignment="1">
      <alignment horizontal="center" vertical="center" wrapText="1"/>
    </xf>
    <xf numFmtId="41" fontId="14" fillId="0" borderId="0" xfId="1" applyFont="1" applyAlignment="1">
      <alignment horizontal="left" vertical="center"/>
    </xf>
    <xf numFmtId="41" fontId="14" fillId="0" borderId="0" xfId="1" applyFont="1" applyAlignment="1">
      <alignment horizontal="center" vertical="center"/>
    </xf>
    <xf numFmtId="41" fontId="14" fillId="0" borderId="0" xfId="1" applyFont="1" applyFill="1" applyBorder="1" applyAlignment="1">
      <alignment horizontal="left" vertical="center"/>
    </xf>
    <xf numFmtId="41" fontId="14" fillId="0" borderId="0" xfId="1" applyFont="1" applyFill="1" applyBorder="1" applyAlignment="1">
      <alignment vertical="center"/>
    </xf>
    <xf numFmtId="41" fontId="5" fillId="0" borderId="0" xfId="1" applyFont="1" applyAlignment="1">
      <alignment horizontal="right" vertical="center"/>
    </xf>
    <xf numFmtId="0" fontId="16" fillId="2" borderId="3" xfId="1" applyNumberFormat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center" vertical="center" wrapText="1"/>
    </xf>
    <xf numFmtId="0" fontId="17" fillId="2" borderId="5" xfId="1" applyNumberFormat="1" applyFont="1" applyFill="1" applyBorder="1" applyAlignment="1">
      <alignment horizontal="center" vertical="center" wrapText="1"/>
    </xf>
    <xf numFmtId="0" fontId="17" fillId="2" borderId="8" xfId="1" applyNumberFormat="1" applyFont="1" applyFill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13" fillId="0" borderId="13" xfId="1" applyNumberFormat="1" applyFont="1" applyFill="1" applyBorder="1" applyAlignment="1">
      <alignment horizontal="center" vertical="center"/>
    </xf>
    <xf numFmtId="0" fontId="5" fillId="0" borderId="13" xfId="1" applyNumberFormat="1" applyFont="1" applyBorder="1" applyAlignment="1">
      <alignment horizontal="left" vertical="center" shrinkToFit="1"/>
    </xf>
    <xf numFmtId="0" fontId="5" fillId="0" borderId="13" xfId="1" applyNumberFormat="1" applyFont="1" applyBorder="1" applyAlignment="1">
      <alignment horizontal="center" vertical="center"/>
    </xf>
    <xf numFmtId="41" fontId="13" fillId="0" borderId="14" xfId="1" applyFont="1" applyFill="1" applyBorder="1" applyAlignment="1">
      <alignment horizontal="center" vertical="center" wrapText="1"/>
    </xf>
    <xf numFmtId="41" fontId="5" fillId="0" borderId="13" xfId="1" applyFont="1" applyBorder="1" applyAlignment="1">
      <alignment horizontal="right" vertical="center"/>
    </xf>
    <xf numFmtId="41" fontId="10" fillId="0" borderId="15" xfId="1" applyFont="1" applyFill="1" applyBorder="1" applyAlignment="1">
      <alignment horizontal="center" vertical="center" wrapText="1"/>
    </xf>
    <xf numFmtId="0" fontId="8" fillId="2" borderId="16" xfId="1" applyNumberFormat="1" applyFont="1" applyFill="1" applyBorder="1" applyAlignment="1">
      <alignment horizontal="center" vertical="center" wrapText="1"/>
    </xf>
    <xf numFmtId="176" fontId="10" fillId="0" borderId="15" xfId="4" applyNumberFormat="1" applyFont="1" applyFill="1" applyBorder="1" applyAlignment="1">
      <alignment horizontal="center" vertical="center" wrapText="1"/>
    </xf>
    <xf numFmtId="41" fontId="13" fillId="0" borderId="17" xfId="1" applyFont="1" applyFill="1" applyBorder="1" applyAlignment="1">
      <alignment horizontal="center" vertical="center" wrapText="1"/>
    </xf>
    <xf numFmtId="176" fontId="13" fillId="0" borderId="17" xfId="4" applyNumberFormat="1" applyFont="1" applyFill="1" applyBorder="1" applyAlignment="1">
      <alignment horizontal="center" vertical="center" wrapText="1"/>
    </xf>
    <xf numFmtId="0" fontId="17" fillId="2" borderId="3" xfId="1" applyNumberFormat="1" applyFont="1" applyFill="1" applyBorder="1" applyAlignment="1">
      <alignment horizontal="center" vertical="center" wrapText="1"/>
    </xf>
    <xf numFmtId="41" fontId="13" fillId="0" borderId="13" xfId="1" applyFont="1" applyFill="1" applyBorder="1" applyAlignment="1">
      <alignment horizontal="center" vertical="center" wrapText="1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Alignment="1">
      <alignment horizontal="left" vertical="center"/>
    </xf>
    <xf numFmtId="0" fontId="9" fillId="0" borderId="6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41" fontId="12" fillId="0" borderId="0" xfId="1" applyFont="1" applyAlignment="1">
      <alignment horizontal="center" vertical="center" wrapText="1"/>
    </xf>
    <xf numFmtId="41" fontId="9" fillId="0" borderId="18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9" fillId="0" borderId="4" xfId="1" applyFont="1" applyBorder="1" applyAlignment="1">
      <alignment horizontal="right" vertical="center"/>
    </xf>
    <xf numFmtId="41" fontId="15" fillId="0" borderId="0" xfId="1" applyFont="1" applyAlignment="1">
      <alignment horizontal="center" vertical="center" wrapText="1"/>
    </xf>
    <xf numFmtId="41" fontId="14" fillId="0" borderId="0" xfId="1" applyFont="1" applyAlignment="1">
      <alignment horizontal="left" vertical="center"/>
    </xf>
    <xf numFmtId="41" fontId="14" fillId="0" borderId="0" xfId="1" applyFont="1" applyFill="1" applyBorder="1" applyAlignment="1">
      <alignment horizontal="center" vertical="center"/>
    </xf>
  </cellXfs>
  <cellStyles count="5">
    <cellStyle name="백분율" xfId="4" builtinId="5"/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8</xdr:row>
          <xdr:rowOff>38100</xdr:rowOff>
        </xdr:from>
        <xdr:to>
          <xdr:col>8</xdr:col>
          <xdr:colOff>590550</xdr:colOff>
          <xdr:row>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9</xdr:row>
          <xdr:rowOff>38100</xdr:rowOff>
        </xdr:from>
        <xdr:to>
          <xdr:col>8</xdr:col>
          <xdr:colOff>590550</xdr:colOff>
          <xdr:row>9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10</xdr:row>
          <xdr:rowOff>47625</xdr:rowOff>
        </xdr:from>
        <xdr:to>
          <xdr:col>8</xdr:col>
          <xdr:colOff>590550</xdr:colOff>
          <xdr:row>10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38100</xdr:rowOff>
        </xdr:from>
        <xdr:to>
          <xdr:col>8</xdr:col>
          <xdr:colOff>590550</xdr:colOff>
          <xdr:row>11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12</xdr:row>
          <xdr:rowOff>38100</xdr:rowOff>
        </xdr:from>
        <xdr:to>
          <xdr:col>8</xdr:col>
          <xdr:colOff>590550</xdr:colOff>
          <xdr:row>12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BD75-6AF5-478A-B156-B223474C092D}">
  <dimension ref="A1:N60"/>
  <sheetViews>
    <sheetView tabSelected="1" view="pageBreakPreview" zoomScale="85" zoomScaleNormal="100" zoomScaleSheetLayoutView="85" workbookViewId="0">
      <selection activeCell="A5" sqref="A5:L5"/>
    </sheetView>
  </sheetViews>
  <sheetFormatPr defaultColWidth="6.375" defaultRowHeight="17.25" x14ac:dyDescent="0.3"/>
  <cols>
    <col min="1" max="1" width="18.5" style="4" customWidth="1"/>
    <col min="2" max="2" width="12.625" style="2" customWidth="1"/>
    <col min="3" max="3" width="39.875" style="2" customWidth="1"/>
    <col min="4" max="4" width="5.625" style="4" customWidth="1"/>
    <col min="5" max="5" width="5.625" style="6" customWidth="1"/>
    <col min="6" max="6" width="17.375" style="6" customWidth="1"/>
    <col min="7" max="7" width="8" style="6" customWidth="1"/>
    <col min="8" max="8" width="12.25" style="6" customWidth="1"/>
    <col min="9" max="9" width="9.125" style="4" customWidth="1"/>
    <col min="10" max="10" width="26.25" style="4" customWidth="1"/>
    <col min="11" max="11" width="15.75" style="6" customWidth="1"/>
    <col min="12" max="12" width="13.25" style="6" customWidth="1"/>
    <col min="13" max="13" width="8.75" style="6" customWidth="1"/>
    <col min="14" max="14" width="18.625" style="4" customWidth="1"/>
    <col min="15" max="16384" width="6.375" style="4"/>
  </cols>
  <sheetData>
    <row r="1" spans="1:14" ht="51.75" customHeight="1" x14ac:dyDescent="0.3">
      <c r="A1" s="77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3" spans="1:14" ht="20.25" x14ac:dyDescent="0.3">
      <c r="A3" s="73" t="s">
        <v>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6"/>
    </row>
    <row r="4" spans="1:14" ht="20.25" x14ac:dyDescent="0.3">
      <c r="A4" s="7"/>
      <c r="B4" s="8"/>
      <c r="C4" s="8"/>
      <c r="D4" s="7"/>
      <c r="E4" s="14"/>
      <c r="F4" s="7"/>
      <c r="G4" s="16"/>
      <c r="H4" s="14"/>
      <c r="I4" s="7"/>
      <c r="J4" s="7"/>
      <c r="K4" s="12"/>
      <c r="L4" s="12"/>
      <c r="M4" s="46"/>
    </row>
    <row r="5" spans="1:14" ht="20.25" x14ac:dyDescent="0.3">
      <c r="A5" s="73" t="s">
        <v>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46"/>
    </row>
    <row r="6" spans="1:14" s="6" customFormat="1" ht="20.25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46"/>
    </row>
    <row r="7" spans="1:14" s="6" customFormat="1" ht="21" thickBot="1" x14ac:dyDescent="0.35">
      <c r="A7" s="17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8"/>
      <c r="M7" s="8"/>
      <c r="N7" s="18" t="s">
        <v>6</v>
      </c>
    </row>
    <row r="8" spans="1:14" s="6" customFormat="1" ht="40.5" thickTop="1" thickBot="1" x14ac:dyDescent="0.35">
      <c r="A8" s="19" t="s">
        <v>24</v>
      </c>
      <c r="B8" s="19" t="s">
        <v>25</v>
      </c>
      <c r="C8" s="19" t="s">
        <v>27</v>
      </c>
      <c r="D8" s="19" t="s">
        <v>0</v>
      </c>
      <c r="E8" s="19" t="s">
        <v>1</v>
      </c>
      <c r="F8" s="19" t="s">
        <v>26</v>
      </c>
      <c r="G8" s="20" t="s">
        <v>36</v>
      </c>
      <c r="H8" s="19" t="s">
        <v>12</v>
      </c>
      <c r="I8" s="42" t="s">
        <v>38</v>
      </c>
      <c r="J8" s="21" t="s">
        <v>14</v>
      </c>
      <c r="K8" s="22" t="s">
        <v>37</v>
      </c>
      <c r="L8" s="23" t="s">
        <v>20</v>
      </c>
      <c r="M8" s="66" t="s">
        <v>46</v>
      </c>
      <c r="N8" s="24" t="s">
        <v>42</v>
      </c>
    </row>
    <row r="9" spans="1:14" s="6" customFormat="1" ht="24.75" customHeight="1" thickTop="1" x14ac:dyDescent="0.3">
      <c r="A9" s="74" t="s">
        <v>40</v>
      </c>
      <c r="B9" s="25">
        <v>682400010</v>
      </c>
      <c r="C9" s="40" t="s">
        <v>31</v>
      </c>
      <c r="D9" s="26">
        <v>1</v>
      </c>
      <c r="E9" s="26" t="s">
        <v>11</v>
      </c>
      <c r="F9" s="25" t="s">
        <v>28</v>
      </c>
      <c r="G9" s="26" t="s">
        <v>13</v>
      </c>
      <c r="H9" s="78">
        <v>28000</v>
      </c>
      <c r="I9" s="27"/>
      <c r="J9" s="28" t="s">
        <v>15</v>
      </c>
      <c r="K9" s="29">
        <v>67375</v>
      </c>
      <c r="L9" s="30"/>
      <c r="M9" s="67">
        <f>(H9-L9)/H9</f>
        <v>1</v>
      </c>
      <c r="N9" s="65">
        <f>K9*L9</f>
        <v>0</v>
      </c>
    </row>
    <row r="10" spans="1:14" s="6" customFormat="1" ht="24.95" customHeight="1" x14ac:dyDescent="0.3">
      <c r="A10" s="75"/>
      <c r="B10" s="31">
        <v>698700270</v>
      </c>
      <c r="C10" s="41" t="s">
        <v>32</v>
      </c>
      <c r="D10" s="32">
        <v>1</v>
      </c>
      <c r="E10" s="32" t="s">
        <v>11</v>
      </c>
      <c r="F10" s="33" t="s">
        <v>29</v>
      </c>
      <c r="G10" s="32" t="s">
        <v>13</v>
      </c>
      <c r="H10" s="79"/>
      <c r="I10" s="34"/>
      <c r="J10" s="35" t="s">
        <v>16</v>
      </c>
      <c r="K10" s="36">
        <v>40800</v>
      </c>
      <c r="L10" s="37"/>
      <c r="M10" s="67">
        <f>(H9-L10)/H9</f>
        <v>1</v>
      </c>
      <c r="N10" s="65">
        <f t="shared" ref="N10:N12" si="0">K10*L10</f>
        <v>0</v>
      </c>
    </row>
    <row r="11" spans="1:14" s="6" customFormat="1" ht="24.95" customHeight="1" x14ac:dyDescent="0.3">
      <c r="A11" s="75"/>
      <c r="B11" s="31">
        <v>698700220</v>
      </c>
      <c r="C11" s="41" t="s">
        <v>33</v>
      </c>
      <c r="D11" s="32">
        <v>1</v>
      </c>
      <c r="E11" s="32" t="s">
        <v>11</v>
      </c>
      <c r="F11" s="33" t="s">
        <v>29</v>
      </c>
      <c r="G11" s="32" t="s">
        <v>13</v>
      </c>
      <c r="H11" s="79"/>
      <c r="I11" s="34"/>
      <c r="J11" s="35" t="s">
        <v>17</v>
      </c>
      <c r="K11" s="36">
        <v>17250</v>
      </c>
      <c r="L11" s="37"/>
      <c r="M11" s="67">
        <f>(H9-L11)/H9</f>
        <v>1</v>
      </c>
      <c r="N11" s="65">
        <f t="shared" si="0"/>
        <v>0</v>
      </c>
    </row>
    <row r="12" spans="1:14" s="6" customFormat="1" ht="24.95" customHeight="1" thickBot="1" x14ac:dyDescent="0.35">
      <c r="A12" s="75"/>
      <c r="B12" s="33">
        <v>629600170</v>
      </c>
      <c r="C12" s="41" t="s">
        <v>34</v>
      </c>
      <c r="D12" s="32">
        <v>1</v>
      </c>
      <c r="E12" s="32" t="s">
        <v>11</v>
      </c>
      <c r="F12" s="33" t="s">
        <v>30</v>
      </c>
      <c r="G12" s="32" t="s">
        <v>13</v>
      </c>
      <c r="H12" s="79"/>
      <c r="I12" s="34"/>
      <c r="J12" s="35" t="s">
        <v>18</v>
      </c>
      <c r="K12" s="36">
        <v>65575</v>
      </c>
      <c r="L12" s="38"/>
      <c r="M12" s="67">
        <f>(H9-L12)/H9</f>
        <v>1</v>
      </c>
      <c r="N12" s="65">
        <f t="shared" si="0"/>
        <v>0</v>
      </c>
    </row>
    <row r="13" spans="1:14" s="6" customFormat="1" ht="24.95" customHeight="1" thickTop="1" x14ac:dyDescent="0.3">
      <c r="A13" s="76"/>
      <c r="B13" s="33">
        <v>672500010</v>
      </c>
      <c r="C13" s="41" t="s">
        <v>35</v>
      </c>
      <c r="D13" s="32">
        <v>1</v>
      </c>
      <c r="E13" s="32" t="s">
        <v>11</v>
      </c>
      <c r="F13" s="33" t="s">
        <v>30</v>
      </c>
      <c r="G13" s="32" t="s">
        <v>13</v>
      </c>
      <c r="H13" s="80"/>
      <c r="I13" s="34"/>
      <c r="J13" s="39" t="s">
        <v>19</v>
      </c>
      <c r="K13" s="47">
        <f>SUM(K9:K12)</f>
        <v>191000</v>
      </c>
      <c r="L13" s="49" t="s">
        <v>23</v>
      </c>
      <c r="M13" s="49" t="s">
        <v>23</v>
      </c>
      <c r="N13" s="48">
        <f>SUM(N9:N12)</f>
        <v>0</v>
      </c>
    </row>
    <row r="14" spans="1:14" ht="20.25" x14ac:dyDescent="0.3">
      <c r="A14" s="9" t="s">
        <v>22</v>
      </c>
      <c r="B14" s="10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s="6" customFormat="1" ht="20.25" x14ac:dyDescent="0.3">
      <c r="A15" s="9" t="s">
        <v>21</v>
      </c>
      <c r="B15" s="13"/>
      <c r="C15" s="13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s="6" customFormat="1" ht="20.25" x14ac:dyDescent="0.3">
      <c r="A16" s="15" t="s">
        <v>39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ht="20.25" x14ac:dyDescent="0.3">
      <c r="A17" s="9"/>
      <c r="B17" s="10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4" ht="20.25" x14ac:dyDescent="0.3">
      <c r="A18" s="72" t="s">
        <v>10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20.25" x14ac:dyDescent="0.3">
      <c r="A19" s="9"/>
      <c r="B19" s="10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4" ht="20.25" x14ac:dyDescent="0.3">
      <c r="A20" s="9"/>
      <c r="B20" s="10"/>
      <c r="C20" s="10"/>
      <c r="D20" s="7"/>
      <c r="E20" s="14"/>
      <c r="F20" s="7"/>
      <c r="G20" s="16"/>
      <c r="H20" s="14"/>
      <c r="I20" s="11"/>
      <c r="J20" s="11" t="s">
        <v>2</v>
      </c>
    </row>
    <row r="21" spans="1:14" ht="20.25" x14ac:dyDescent="0.3">
      <c r="A21" s="9"/>
      <c r="B21" s="10"/>
      <c r="C21" s="10"/>
      <c r="D21" s="7"/>
      <c r="E21" s="14"/>
      <c r="F21" s="7"/>
      <c r="G21" s="16"/>
      <c r="H21" s="14"/>
      <c r="I21" s="11"/>
      <c r="J21" s="11" t="s">
        <v>3</v>
      </c>
    </row>
    <row r="22" spans="1:14" ht="20.25" x14ac:dyDescent="0.3">
      <c r="A22" s="9"/>
      <c r="B22" s="10"/>
      <c r="C22" s="10"/>
      <c r="D22" s="7"/>
      <c r="E22" s="14"/>
      <c r="F22" s="7"/>
      <c r="G22" s="16"/>
      <c r="H22" s="14"/>
      <c r="I22" s="11"/>
      <c r="J22" s="11" t="s">
        <v>5</v>
      </c>
      <c r="N22" s="5" t="s">
        <v>4</v>
      </c>
    </row>
    <row r="23" spans="1:14" x14ac:dyDescent="0.3">
      <c r="A23" s="3"/>
      <c r="B23" s="5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 x14ac:dyDescent="0.3">
      <c r="A24" s="3"/>
      <c r="B24" s="5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4" x14ac:dyDescent="0.3">
      <c r="A25" s="3"/>
      <c r="B25" s="5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x14ac:dyDescent="0.3">
      <c r="A26" s="3"/>
      <c r="B26" s="5"/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4" x14ac:dyDescent="0.3">
      <c r="A27" s="3"/>
      <c r="B27" s="5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x14ac:dyDescent="0.3">
      <c r="A28" s="3"/>
      <c r="B28" s="5"/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4" x14ac:dyDescent="0.3">
      <c r="A29" s="3"/>
      <c r="B29" s="5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x14ac:dyDescent="0.3">
      <c r="A30" s="3"/>
      <c r="B30" s="5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3">
      <c r="A31" s="3"/>
      <c r="B31" s="5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4" x14ac:dyDescent="0.3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5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5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5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5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5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5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1" customFormat="1" x14ac:dyDescent="0.3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s="1" customFormat="1" x14ac:dyDescent="0.3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s="1" customFormat="1" x14ac:dyDescent="0.3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s="1" customFormat="1" x14ac:dyDescent="0.3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5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5"/>
      <c r="C58" s="5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5"/>
      <c r="C59" s="5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5"/>
      <c r="C60" s="5"/>
      <c r="D60" s="3"/>
      <c r="E60" s="3"/>
      <c r="F60" s="3"/>
      <c r="G60" s="3"/>
      <c r="H60" s="3"/>
      <c r="I60" s="3"/>
      <c r="J60" s="3"/>
      <c r="K60" s="3"/>
      <c r="L60" s="3"/>
      <c r="M60" s="3"/>
    </row>
  </sheetData>
  <mergeCells count="6">
    <mergeCell ref="A18:N18"/>
    <mergeCell ref="A3:L3"/>
    <mergeCell ref="A5:L5"/>
    <mergeCell ref="A9:A13"/>
    <mergeCell ref="A1:N1"/>
    <mergeCell ref="H9:H13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247650</xdr:colOff>
                    <xdr:row>8</xdr:row>
                    <xdr:rowOff>38100</xdr:rowOff>
                  </from>
                  <to>
                    <xdr:col>8</xdr:col>
                    <xdr:colOff>590550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247650</xdr:colOff>
                    <xdr:row>9</xdr:row>
                    <xdr:rowOff>38100</xdr:rowOff>
                  </from>
                  <to>
                    <xdr:col>8</xdr:col>
                    <xdr:colOff>590550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247650</xdr:colOff>
                    <xdr:row>10</xdr:row>
                    <xdr:rowOff>47625</xdr:rowOff>
                  </from>
                  <to>
                    <xdr:col>8</xdr:col>
                    <xdr:colOff>590550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38100</xdr:rowOff>
                  </from>
                  <to>
                    <xdr:col>8</xdr:col>
                    <xdr:colOff>590550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247650</xdr:colOff>
                    <xdr:row>12</xdr:row>
                    <xdr:rowOff>38100</xdr:rowOff>
                  </from>
                  <to>
                    <xdr:col>8</xdr:col>
                    <xdr:colOff>590550</xdr:colOff>
                    <xdr:row>12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2055-8D8F-4915-9684-D0D3699C8A0B}">
  <dimension ref="A1:L56"/>
  <sheetViews>
    <sheetView view="pageBreakPreview" zoomScale="85" zoomScaleNormal="100" zoomScaleSheetLayoutView="85" workbookViewId="0">
      <selection activeCell="J9" sqref="J9"/>
    </sheetView>
  </sheetViews>
  <sheetFormatPr defaultColWidth="6.375" defaultRowHeight="17.25" x14ac:dyDescent="0.3"/>
  <cols>
    <col min="1" max="1" width="22.5" style="6" customWidth="1"/>
    <col min="2" max="2" width="14.125" style="2" customWidth="1"/>
    <col min="3" max="3" width="31.75" style="2" customWidth="1"/>
    <col min="4" max="5" width="5.625" style="6" customWidth="1"/>
    <col min="6" max="6" width="15.625" style="6" customWidth="1"/>
    <col min="7" max="7" width="8" style="6" customWidth="1"/>
    <col min="8" max="8" width="12.25" style="6" customWidth="1"/>
    <col min="9" max="9" width="16.625" style="6" customWidth="1"/>
    <col min="10" max="10" width="14.375" style="6" customWidth="1"/>
    <col min="11" max="11" width="11.25" style="6" customWidth="1"/>
    <col min="12" max="12" width="18.625" style="6" customWidth="1"/>
    <col min="13" max="16384" width="6.375" style="6"/>
  </cols>
  <sheetData>
    <row r="1" spans="1:12" ht="51.75" customHeight="1" x14ac:dyDescent="0.3">
      <c r="A1" s="81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12" ht="26.25" x14ac:dyDescent="0.3">
      <c r="A3" s="82" t="s">
        <v>41</v>
      </c>
      <c r="B3" s="82"/>
      <c r="C3" s="82"/>
      <c r="D3" s="82"/>
      <c r="E3" s="82"/>
      <c r="F3" s="82"/>
      <c r="G3" s="82"/>
      <c r="H3" s="82"/>
      <c r="I3" s="82"/>
      <c r="J3" s="82"/>
      <c r="K3" s="50"/>
    </row>
    <row r="4" spans="1:12" ht="26.25" x14ac:dyDescent="0.3">
      <c r="A4" s="50"/>
      <c r="B4" s="51"/>
      <c r="C4" s="51"/>
      <c r="D4" s="50"/>
      <c r="E4" s="50"/>
      <c r="F4" s="50"/>
      <c r="G4" s="50"/>
      <c r="H4" s="50"/>
      <c r="I4" s="50"/>
      <c r="J4" s="50"/>
      <c r="K4" s="50"/>
    </row>
    <row r="5" spans="1:12" ht="26.25" x14ac:dyDescent="0.3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K5" s="50"/>
    </row>
    <row r="6" spans="1:12" ht="26.25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2" ht="26.25" x14ac:dyDescent="0.3">
      <c r="A7" s="50" t="s">
        <v>7</v>
      </c>
      <c r="B7" s="50"/>
      <c r="C7" s="50"/>
      <c r="D7" s="50"/>
      <c r="E7" s="50"/>
      <c r="F7" s="50"/>
      <c r="G7" s="50"/>
      <c r="H7" s="50"/>
      <c r="I7" s="50"/>
      <c r="J7" s="51"/>
      <c r="K7" s="51"/>
      <c r="L7" s="54" t="s">
        <v>6</v>
      </c>
    </row>
    <row r="8" spans="1:12" ht="41.25" thickBot="1" x14ac:dyDescent="0.35">
      <c r="A8" s="55" t="s">
        <v>24</v>
      </c>
      <c r="B8" s="55" t="s">
        <v>25</v>
      </c>
      <c r="C8" s="55" t="s">
        <v>27</v>
      </c>
      <c r="D8" s="55" t="s">
        <v>0</v>
      </c>
      <c r="E8" s="55" t="s">
        <v>1</v>
      </c>
      <c r="F8" s="55" t="s">
        <v>26</v>
      </c>
      <c r="G8" s="56" t="s">
        <v>36</v>
      </c>
      <c r="H8" s="55" t="s">
        <v>12</v>
      </c>
      <c r="I8" s="57" t="s">
        <v>37</v>
      </c>
      <c r="J8" s="70" t="s">
        <v>20</v>
      </c>
      <c r="K8" s="24" t="s">
        <v>46</v>
      </c>
      <c r="L8" s="58" t="s">
        <v>42</v>
      </c>
    </row>
    <row r="9" spans="1:12" ht="49.5" customHeight="1" thickTop="1" x14ac:dyDescent="0.3">
      <c r="A9" s="59" t="s">
        <v>40</v>
      </c>
      <c r="B9" s="60"/>
      <c r="C9" s="61"/>
      <c r="D9" s="62">
        <v>1</v>
      </c>
      <c r="E9" s="62" t="s">
        <v>11</v>
      </c>
      <c r="F9" s="60"/>
      <c r="G9" s="62" t="s">
        <v>13</v>
      </c>
      <c r="H9" s="64">
        <v>28000</v>
      </c>
      <c r="I9" s="63">
        <v>67375</v>
      </c>
      <c r="J9" s="71">
        <f>'산출내역서(종합)'!L9</f>
        <v>0</v>
      </c>
      <c r="K9" s="69">
        <f>'산출내역서(종합)'!M9</f>
        <v>1</v>
      </c>
      <c r="L9" s="68">
        <f>I9*J9</f>
        <v>0</v>
      </c>
    </row>
    <row r="10" spans="1:12" ht="26.25" x14ac:dyDescent="0.3">
      <c r="A10" s="52" t="s">
        <v>22</v>
      </c>
      <c r="B10" s="43"/>
      <c r="C10" s="43"/>
      <c r="D10" s="9"/>
      <c r="E10" s="9"/>
      <c r="F10" s="9"/>
      <c r="G10" s="9"/>
      <c r="H10" s="9"/>
      <c r="I10" s="9"/>
      <c r="J10" s="9"/>
      <c r="K10" s="9"/>
    </row>
    <row r="11" spans="1:12" ht="20.100000000000001" customHeight="1" x14ac:dyDescent="0.3">
      <c r="A11" s="52"/>
      <c r="B11" s="43"/>
      <c r="C11" s="43"/>
      <c r="D11" s="9"/>
      <c r="E11" s="9"/>
      <c r="F11" s="9"/>
      <c r="G11" s="9"/>
      <c r="H11" s="9"/>
      <c r="I11" s="9"/>
      <c r="J11" s="9"/>
      <c r="K11" s="9"/>
    </row>
    <row r="12" spans="1:12" ht="20.100000000000001" customHeight="1" x14ac:dyDescent="0.3">
      <c r="A12" s="52"/>
      <c r="B12" s="43"/>
      <c r="C12" s="43"/>
      <c r="D12" s="9"/>
      <c r="E12" s="9"/>
      <c r="F12" s="9"/>
      <c r="G12" s="9"/>
      <c r="H12" s="9"/>
      <c r="I12" s="9"/>
      <c r="J12" s="9"/>
      <c r="K12" s="9"/>
    </row>
    <row r="13" spans="1:12" ht="20.100000000000001" customHeight="1" x14ac:dyDescent="0.3">
      <c r="A13" s="9"/>
      <c r="B13" s="43"/>
      <c r="C13" s="43"/>
      <c r="D13" s="9"/>
      <c r="E13" s="9"/>
      <c r="F13" s="9"/>
      <c r="G13" s="9"/>
      <c r="H13" s="9"/>
      <c r="I13" s="9"/>
      <c r="J13" s="9"/>
      <c r="K13" s="9"/>
    </row>
    <row r="14" spans="1:12" ht="26.25" x14ac:dyDescent="0.3">
      <c r="A14" s="83" t="s">
        <v>10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ht="20.25" x14ac:dyDescent="0.3">
      <c r="A15" s="9"/>
      <c r="B15" s="43"/>
      <c r="C15" s="43"/>
      <c r="D15" s="9"/>
      <c r="E15" s="9"/>
      <c r="F15" s="9"/>
      <c r="G15" s="9"/>
      <c r="H15" s="9"/>
      <c r="I15" s="9"/>
      <c r="J15" s="9"/>
      <c r="K15" s="9"/>
    </row>
    <row r="16" spans="1:12" ht="26.25" x14ac:dyDescent="0.3">
      <c r="A16" s="9"/>
      <c r="B16" s="43"/>
      <c r="C16" s="43"/>
      <c r="D16" s="44"/>
      <c r="E16" s="44"/>
      <c r="F16" s="44"/>
      <c r="G16" s="53" t="s">
        <v>2</v>
      </c>
      <c r="I16" s="50"/>
      <c r="J16" s="50"/>
      <c r="K16" s="50"/>
      <c r="L16" s="50"/>
    </row>
    <row r="17" spans="1:12" ht="26.25" x14ac:dyDescent="0.3">
      <c r="A17" s="9"/>
      <c r="B17" s="43"/>
      <c r="C17" s="43"/>
      <c r="D17" s="44"/>
      <c r="E17" s="44"/>
      <c r="F17" s="44"/>
      <c r="G17" s="53" t="s">
        <v>3</v>
      </c>
      <c r="I17" s="50"/>
      <c r="J17" s="50"/>
      <c r="K17" s="50"/>
      <c r="L17" s="50"/>
    </row>
    <row r="18" spans="1:12" ht="26.25" x14ac:dyDescent="0.3">
      <c r="A18" s="9"/>
      <c r="B18" s="43"/>
      <c r="C18" s="43"/>
      <c r="D18" s="44"/>
      <c r="E18" s="44"/>
      <c r="F18" s="44"/>
      <c r="G18" s="53" t="s">
        <v>5</v>
      </c>
      <c r="I18" s="50"/>
      <c r="J18" s="50"/>
      <c r="K18" s="50"/>
      <c r="L18" s="43" t="s">
        <v>4</v>
      </c>
    </row>
    <row r="19" spans="1:12" x14ac:dyDescent="0.3">
      <c r="A19" s="3"/>
      <c r="B19" s="5"/>
      <c r="C19" s="5"/>
      <c r="D19" s="3"/>
      <c r="E19" s="3"/>
      <c r="F19" s="3"/>
      <c r="G19" s="3"/>
      <c r="H19" s="3"/>
      <c r="I19" s="3"/>
      <c r="J19" s="3"/>
      <c r="K19" s="3"/>
    </row>
    <row r="20" spans="1:12" x14ac:dyDescent="0.3">
      <c r="A20" s="3"/>
      <c r="B20" s="5"/>
      <c r="C20" s="5"/>
      <c r="D20" s="3"/>
      <c r="E20" s="3"/>
      <c r="F20" s="3"/>
      <c r="G20" s="3"/>
      <c r="H20" s="3"/>
      <c r="I20" s="3"/>
      <c r="J20" s="3"/>
      <c r="K20" s="3"/>
    </row>
    <row r="21" spans="1:12" x14ac:dyDescent="0.3">
      <c r="A21" s="3"/>
      <c r="B21" s="5"/>
      <c r="C21" s="5"/>
      <c r="D21" s="3"/>
      <c r="E21" s="3"/>
      <c r="F21" s="3"/>
      <c r="G21" s="3"/>
      <c r="H21" s="3"/>
      <c r="I21" s="3"/>
      <c r="J21" s="3"/>
      <c r="K21" s="3"/>
    </row>
    <row r="22" spans="1:12" x14ac:dyDescent="0.3">
      <c r="A22" s="3"/>
      <c r="B22" s="5"/>
      <c r="C22" s="5"/>
      <c r="D22" s="3"/>
      <c r="E22" s="3"/>
      <c r="F22" s="3"/>
      <c r="G22" s="3"/>
      <c r="H22" s="3"/>
      <c r="I22" s="3"/>
      <c r="J22" s="3"/>
      <c r="K22" s="3"/>
    </row>
    <row r="23" spans="1:12" x14ac:dyDescent="0.3">
      <c r="A23" s="3"/>
      <c r="B23" s="5"/>
      <c r="C23" s="5"/>
      <c r="D23" s="3"/>
      <c r="E23" s="3"/>
      <c r="F23" s="3"/>
      <c r="G23" s="3"/>
      <c r="H23" s="3"/>
      <c r="I23" s="3"/>
      <c r="J23" s="3"/>
      <c r="K23" s="3"/>
    </row>
    <row r="24" spans="1:12" x14ac:dyDescent="0.3">
      <c r="A24" s="3"/>
      <c r="B24" s="5"/>
      <c r="C24" s="5"/>
      <c r="D24" s="3"/>
      <c r="E24" s="3"/>
      <c r="F24" s="3"/>
      <c r="G24" s="3"/>
      <c r="H24" s="3"/>
      <c r="I24" s="3"/>
      <c r="J24" s="3"/>
      <c r="K24" s="3"/>
    </row>
    <row r="25" spans="1:12" x14ac:dyDescent="0.3">
      <c r="A25" s="3"/>
      <c r="B25" s="5"/>
      <c r="C25" s="5"/>
      <c r="D25" s="3"/>
      <c r="E25" s="3"/>
      <c r="F25" s="3"/>
      <c r="G25" s="3"/>
      <c r="H25" s="3"/>
      <c r="I25" s="3"/>
      <c r="J25" s="3"/>
      <c r="K25" s="3"/>
    </row>
    <row r="26" spans="1:12" x14ac:dyDescent="0.3">
      <c r="A26" s="3"/>
      <c r="B26" s="5"/>
      <c r="C26" s="5"/>
      <c r="D26" s="3"/>
      <c r="E26" s="3"/>
      <c r="F26" s="3"/>
      <c r="G26" s="3"/>
      <c r="H26" s="3"/>
      <c r="I26" s="3"/>
      <c r="J26" s="3"/>
      <c r="K26" s="3"/>
    </row>
    <row r="27" spans="1:12" x14ac:dyDescent="0.3">
      <c r="A27" s="3"/>
      <c r="B27" s="5"/>
      <c r="C27" s="5"/>
      <c r="D27" s="3"/>
      <c r="E27" s="3"/>
      <c r="F27" s="3"/>
      <c r="G27" s="3"/>
      <c r="H27" s="3"/>
      <c r="I27" s="3"/>
      <c r="J27" s="3"/>
      <c r="K27" s="3"/>
    </row>
    <row r="28" spans="1:12" x14ac:dyDescent="0.3">
      <c r="A28" s="3"/>
      <c r="B28" s="5"/>
      <c r="C28" s="5"/>
      <c r="D28" s="3"/>
      <c r="E28" s="3"/>
      <c r="F28" s="3"/>
      <c r="G28" s="3"/>
      <c r="H28" s="3"/>
      <c r="I28" s="3"/>
      <c r="J28" s="3"/>
      <c r="K28" s="3"/>
    </row>
    <row r="29" spans="1:12" x14ac:dyDescent="0.3">
      <c r="A29" s="3"/>
      <c r="B29" s="5"/>
      <c r="C29" s="5"/>
      <c r="D29" s="3"/>
      <c r="E29" s="3"/>
      <c r="F29" s="3"/>
      <c r="G29" s="3"/>
      <c r="H29" s="3"/>
      <c r="I29" s="3"/>
      <c r="J29" s="3"/>
      <c r="K29" s="3"/>
    </row>
    <row r="30" spans="1:12" x14ac:dyDescent="0.3">
      <c r="A30" s="3"/>
      <c r="B30" s="5"/>
      <c r="C30" s="5"/>
      <c r="D30" s="3"/>
      <c r="E30" s="3"/>
      <c r="F30" s="3"/>
      <c r="G30" s="3"/>
      <c r="H30" s="3"/>
      <c r="I30" s="3"/>
      <c r="J30" s="3"/>
      <c r="K30" s="3"/>
    </row>
    <row r="31" spans="1:12" x14ac:dyDescent="0.3">
      <c r="A31" s="3"/>
      <c r="B31" s="5"/>
      <c r="C31" s="5"/>
      <c r="D31" s="3"/>
      <c r="E31" s="3"/>
      <c r="F31" s="3"/>
      <c r="G31" s="3"/>
      <c r="H31" s="3"/>
      <c r="I31" s="3"/>
      <c r="J31" s="3"/>
      <c r="K31" s="3"/>
    </row>
    <row r="32" spans="1:12" x14ac:dyDescent="0.3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5"/>
      <c r="C33" s="5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5"/>
      <c r="C34" s="5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</row>
    <row r="39" spans="1:11" s="1" customFormat="1" x14ac:dyDescent="0.3">
      <c r="A39" s="3"/>
      <c r="B39" s="5"/>
      <c r="C39" s="5"/>
      <c r="D39" s="3"/>
      <c r="E39" s="3"/>
      <c r="F39" s="3"/>
      <c r="G39" s="3"/>
      <c r="H39" s="3"/>
      <c r="I39" s="3"/>
      <c r="J39" s="3"/>
      <c r="K39" s="3"/>
    </row>
    <row r="40" spans="1:11" s="1" customFormat="1" x14ac:dyDescent="0.3">
      <c r="A40" s="3"/>
      <c r="B40" s="5"/>
      <c r="C40" s="5"/>
      <c r="D40" s="3"/>
      <c r="E40" s="3"/>
      <c r="F40" s="3"/>
      <c r="G40" s="3"/>
      <c r="H40" s="3"/>
      <c r="I40" s="3"/>
      <c r="J40" s="3"/>
      <c r="K40" s="3"/>
    </row>
    <row r="41" spans="1:11" s="1" customFormat="1" x14ac:dyDescent="0.3">
      <c r="A41" s="3"/>
      <c r="B41" s="5"/>
      <c r="C41" s="5"/>
      <c r="D41" s="3"/>
      <c r="E41" s="3"/>
      <c r="F41" s="3"/>
      <c r="G41" s="3"/>
      <c r="H41" s="3"/>
      <c r="I41" s="3"/>
      <c r="J41" s="3"/>
      <c r="K41" s="3"/>
    </row>
    <row r="42" spans="1:11" s="1" customFormat="1" x14ac:dyDescent="0.3">
      <c r="A42" s="3"/>
      <c r="B42" s="5"/>
      <c r="C42" s="5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</row>
  </sheetData>
  <mergeCells count="4">
    <mergeCell ref="A1:L1"/>
    <mergeCell ref="A3:J3"/>
    <mergeCell ref="A5:J5"/>
    <mergeCell ref="A14:L14"/>
  </mergeCells>
  <phoneticPr fontId="3" type="noConversion"/>
  <printOptions horizontalCentered="1"/>
  <pageMargins left="0.23622047244094491" right="0.23622047244094491" top="0.9448818897637796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43F3-61E0-461D-8686-77711B13CCD4}">
  <dimension ref="A1:L56"/>
  <sheetViews>
    <sheetView view="pageBreakPreview" zoomScale="85" zoomScaleNormal="100" zoomScaleSheetLayoutView="85" workbookViewId="0">
      <selection activeCell="K9" sqref="K9"/>
    </sheetView>
  </sheetViews>
  <sheetFormatPr defaultColWidth="6.375" defaultRowHeight="17.25" x14ac:dyDescent="0.3"/>
  <cols>
    <col min="1" max="1" width="22.5" style="6" customWidth="1"/>
    <col min="2" max="2" width="14.125" style="2" customWidth="1"/>
    <col min="3" max="3" width="31.75" style="2" customWidth="1"/>
    <col min="4" max="5" width="5.625" style="6" customWidth="1"/>
    <col min="6" max="6" width="15.625" style="6" customWidth="1"/>
    <col min="7" max="7" width="8" style="6" customWidth="1"/>
    <col min="8" max="8" width="12.25" style="6" customWidth="1"/>
    <col min="9" max="9" width="16.625" style="6" customWidth="1"/>
    <col min="10" max="10" width="14.375" style="6" customWidth="1"/>
    <col min="11" max="11" width="11.25" style="6" customWidth="1"/>
    <col min="12" max="12" width="18.625" style="6" customWidth="1"/>
    <col min="13" max="16384" width="6.375" style="6"/>
  </cols>
  <sheetData>
    <row r="1" spans="1:12" ht="51.75" customHeight="1" x14ac:dyDescent="0.3">
      <c r="A1" s="81" t="s">
        <v>49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12" ht="26.25" x14ac:dyDescent="0.3">
      <c r="A3" s="82" t="s">
        <v>43</v>
      </c>
      <c r="B3" s="82"/>
      <c r="C3" s="82"/>
      <c r="D3" s="82"/>
      <c r="E3" s="82"/>
      <c r="F3" s="82"/>
      <c r="G3" s="82"/>
      <c r="H3" s="82"/>
      <c r="I3" s="82"/>
      <c r="J3" s="82"/>
      <c r="K3" s="50"/>
    </row>
    <row r="4" spans="1:12" ht="26.25" x14ac:dyDescent="0.3">
      <c r="A4" s="50"/>
      <c r="B4" s="51"/>
      <c r="C4" s="51"/>
      <c r="D4" s="50"/>
      <c r="E4" s="50"/>
      <c r="F4" s="50"/>
      <c r="G4" s="50"/>
      <c r="H4" s="50"/>
      <c r="I4" s="50"/>
      <c r="J4" s="50"/>
      <c r="K4" s="50"/>
    </row>
    <row r="5" spans="1:12" ht="26.25" x14ac:dyDescent="0.3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K5" s="50"/>
    </row>
    <row r="6" spans="1:12" ht="26.25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2" ht="26.25" x14ac:dyDescent="0.3">
      <c r="A7" s="50" t="s">
        <v>7</v>
      </c>
      <c r="B7" s="50"/>
      <c r="C7" s="50"/>
      <c r="D7" s="50"/>
      <c r="E7" s="50"/>
      <c r="F7" s="50"/>
      <c r="G7" s="50"/>
      <c r="H7" s="50"/>
      <c r="I7" s="50"/>
      <c r="J7" s="51"/>
      <c r="K7" s="51"/>
      <c r="L7" s="54" t="s">
        <v>6</v>
      </c>
    </row>
    <row r="8" spans="1:12" ht="41.25" thickBot="1" x14ac:dyDescent="0.35">
      <c r="A8" s="55" t="s">
        <v>24</v>
      </c>
      <c r="B8" s="55" t="s">
        <v>25</v>
      </c>
      <c r="C8" s="55" t="s">
        <v>27</v>
      </c>
      <c r="D8" s="55" t="s">
        <v>0</v>
      </c>
      <c r="E8" s="55" t="s">
        <v>1</v>
      </c>
      <c r="F8" s="55" t="s">
        <v>26</v>
      </c>
      <c r="G8" s="56" t="s">
        <v>36</v>
      </c>
      <c r="H8" s="55" t="s">
        <v>12</v>
      </c>
      <c r="I8" s="57" t="s">
        <v>37</v>
      </c>
      <c r="J8" s="70" t="s">
        <v>20</v>
      </c>
      <c r="K8" s="24" t="s">
        <v>46</v>
      </c>
      <c r="L8" s="58" t="s">
        <v>42</v>
      </c>
    </row>
    <row r="9" spans="1:12" ht="49.5" customHeight="1" thickTop="1" x14ac:dyDescent="0.3">
      <c r="A9" s="59" t="s">
        <v>40</v>
      </c>
      <c r="B9" s="60"/>
      <c r="C9" s="61"/>
      <c r="D9" s="62">
        <v>1</v>
      </c>
      <c r="E9" s="62" t="s">
        <v>11</v>
      </c>
      <c r="F9" s="60"/>
      <c r="G9" s="62" t="s">
        <v>13</v>
      </c>
      <c r="H9" s="64">
        <v>28000</v>
      </c>
      <c r="I9" s="63">
        <v>40800</v>
      </c>
      <c r="J9" s="71">
        <f>'산출내역서(종합)'!L10</f>
        <v>0</v>
      </c>
      <c r="K9" s="69">
        <f>'산출내역서(종합)'!M10</f>
        <v>1</v>
      </c>
      <c r="L9" s="68">
        <f>I9*J9</f>
        <v>0</v>
      </c>
    </row>
    <row r="10" spans="1:12" ht="26.25" x14ac:dyDescent="0.3">
      <c r="A10" s="52" t="s">
        <v>22</v>
      </c>
      <c r="B10" s="45"/>
      <c r="C10" s="45"/>
      <c r="D10" s="9"/>
      <c r="E10" s="9"/>
      <c r="F10" s="9"/>
      <c r="G10" s="9"/>
      <c r="H10" s="9"/>
      <c r="I10" s="9"/>
      <c r="J10" s="9"/>
      <c r="K10" s="9"/>
    </row>
    <row r="11" spans="1:12" ht="20.100000000000001" customHeight="1" x14ac:dyDescent="0.3">
      <c r="A11" s="52"/>
      <c r="B11" s="45"/>
      <c r="C11" s="45"/>
      <c r="D11" s="9"/>
      <c r="E11" s="9"/>
      <c r="F11" s="9"/>
      <c r="G11" s="9"/>
      <c r="H11" s="9"/>
      <c r="I11" s="9"/>
      <c r="J11" s="9"/>
      <c r="K11" s="9"/>
    </row>
    <row r="12" spans="1:12" ht="20.100000000000001" customHeight="1" x14ac:dyDescent="0.3">
      <c r="A12" s="52"/>
      <c r="B12" s="45"/>
      <c r="C12" s="45"/>
      <c r="D12" s="9"/>
      <c r="E12" s="9"/>
      <c r="F12" s="9"/>
      <c r="G12" s="9"/>
      <c r="H12" s="9"/>
      <c r="I12" s="9"/>
      <c r="J12" s="9"/>
      <c r="K12" s="9"/>
    </row>
    <row r="13" spans="1:12" ht="20.100000000000001" customHeight="1" x14ac:dyDescent="0.3">
      <c r="A13" s="9"/>
      <c r="B13" s="45"/>
      <c r="C13" s="45"/>
      <c r="D13" s="9"/>
      <c r="E13" s="9"/>
      <c r="F13" s="9"/>
      <c r="G13" s="9"/>
      <c r="H13" s="9"/>
      <c r="I13" s="9"/>
      <c r="J13" s="9"/>
      <c r="K13" s="9"/>
    </row>
    <row r="14" spans="1:12" ht="26.25" x14ac:dyDescent="0.3">
      <c r="A14" s="83" t="s">
        <v>10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ht="20.25" x14ac:dyDescent="0.3">
      <c r="A15" s="9"/>
      <c r="B15" s="45"/>
      <c r="C15" s="45"/>
      <c r="D15" s="9"/>
      <c r="E15" s="9"/>
      <c r="F15" s="9"/>
      <c r="G15" s="9"/>
      <c r="H15" s="9"/>
      <c r="I15" s="9"/>
      <c r="J15" s="9"/>
      <c r="K15" s="9"/>
    </row>
    <row r="16" spans="1:12" ht="26.25" x14ac:dyDescent="0.3">
      <c r="A16" s="9"/>
      <c r="B16" s="45"/>
      <c r="C16" s="45"/>
      <c r="D16" s="46"/>
      <c r="E16" s="46"/>
      <c r="F16" s="46"/>
      <c r="G16" s="53" t="s">
        <v>2</v>
      </c>
      <c r="I16" s="50"/>
      <c r="J16" s="50"/>
      <c r="K16" s="50"/>
      <c r="L16" s="50"/>
    </row>
    <row r="17" spans="1:12" ht="26.25" x14ac:dyDescent="0.3">
      <c r="A17" s="9"/>
      <c r="B17" s="45"/>
      <c r="C17" s="45"/>
      <c r="D17" s="46"/>
      <c r="E17" s="46"/>
      <c r="F17" s="46"/>
      <c r="G17" s="53" t="s">
        <v>3</v>
      </c>
      <c r="I17" s="50"/>
      <c r="J17" s="50"/>
      <c r="K17" s="50"/>
      <c r="L17" s="50"/>
    </row>
    <row r="18" spans="1:12" ht="26.25" x14ac:dyDescent="0.3">
      <c r="A18" s="9"/>
      <c r="B18" s="45"/>
      <c r="C18" s="45"/>
      <c r="D18" s="46"/>
      <c r="E18" s="46"/>
      <c r="F18" s="46"/>
      <c r="G18" s="53" t="s">
        <v>5</v>
      </c>
      <c r="I18" s="50"/>
      <c r="J18" s="50"/>
      <c r="K18" s="50"/>
      <c r="L18" s="45" t="s">
        <v>4</v>
      </c>
    </row>
    <row r="19" spans="1:12" x14ac:dyDescent="0.3">
      <c r="A19" s="3"/>
      <c r="B19" s="5"/>
      <c r="C19" s="5"/>
      <c r="D19" s="3"/>
      <c r="E19" s="3"/>
      <c r="F19" s="3"/>
      <c r="G19" s="3"/>
      <c r="H19" s="3"/>
      <c r="I19" s="3"/>
      <c r="J19" s="3"/>
      <c r="K19" s="3"/>
    </row>
    <row r="20" spans="1:12" x14ac:dyDescent="0.3">
      <c r="A20" s="3"/>
      <c r="B20" s="5"/>
      <c r="C20" s="5"/>
      <c r="D20" s="3"/>
      <c r="E20" s="3"/>
      <c r="F20" s="3"/>
      <c r="G20" s="3"/>
      <c r="H20" s="3"/>
      <c r="I20" s="3"/>
      <c r="J20" s="3"/>
      <c r="K20" s="3"/>
    </row>
    <row r="21" spans="1:12" x14ac:dyDescent="0.3">
      <c r="A21" s="3"/>
      <c r="B21" s="5"/>
      <c r="C21" s="5"/>
      <c r="D21" s="3"/>
      <c r="E21" s="3"/>
      <c r="F21" s="3"/>
      <c r="G21" s="3"/>
      <c r="H21" s="3"/>
      <c r="I21" s="3"/>
      <c r="J21" s="3"/>
      <c r="K21" s="3"/>
    </row>
    <row r="22" spans="1:12" x14ac:dyDescent="0.3">
      <c r="A22" s="3"/>
      <c r="B22" s="5"/>
      <c r="C22" s="5"/>
      <c r="D22" s="3"/>
      <c r="E22" s="3"/>
      <c r="F22" s="3"/>
      <c r="G22" s="3"/>
      <c r="H22" s="3"/>
      <c r="I22" s="3"/>
      <c r="J22" s="3"/>
      <c r="K22" s="3"/>
    </row>
    <row r="23" spans="1:12" x14ac:dyDescent="0.3">
      <c r="A23" s="3"/>
      <c r="B23" s="5"/>
      <c r="C23" s="5"/>
      <c r="D23" s="3"/>
      <c r="E23" s="3"/>
      <c r="F23" s="3"/>
      <c r="G23" s="3"/>
      <c r="H23" s="3"/>
      <c r="I23" s="3"/>
      <c r="J23" s="3"/>
      <c r="K23" s="3"/>
    </row>
    <row r="24" spans="1:12" x14ac:dyDescent="0.3">
      <c r="A24" s="3"/>
      <c r="B24" s="5"/>
      <c r="C24" s="5"/>
      <c r="D24" s="3"/>
      <c r="E24" s="3"/>
      <c r="F24" s="3"/>
      <c r="G24" s="3"/>
      <c r="H24" s="3"/>
      <c r="I24" s="3"/>
      <c r="J24" s="3"/>
      <c r="K24" s="3"/>
    </row>
    <row r="25" spans="1:12" x14ac:dyDescent="0.3">
      <c r="A25" s="3"/>
      <c r="B25" s="5"/>
      <c r="C25" s="5"/>
      <c r="D25" s="3"/>
      <c r="E25" s="3"/>
      <c r="F25" s="3"/>
      <c r="G25" s="3"/>
      <c r="H25" s="3"/>
      <c r="I25" s="3"/>
      <c r="J25" s="3"/>
      <c r="K25" s="3"/>
    </row>
    <row r="26" spans="1:12" x14ac:dyDescent="0.3">
      <c r="A26" s="3"/>
      <c r="B26" s="5"/>
      <c r="C26" s="5"/>
      <c r="D26" s="3"/>
      <c r="E26" s="3"/>
      <c r="F26" s="3"/>
      <c r="G26" s="3"/>
      <c r="H26" s="3"/>
      <c r="I26" s="3"/>
      <c r="J26" s="3"/>
      <c r="K26" s="3"/>
    </row>
    <row r="27" spans="1:12" x14ac:dyDescent="0.3">
      <c r="A27" s="3"/>
      <c r="B27" s="5"/>
      <c r="C27" s="5"/>
      <c r="D27" s="3"/>
      <c r="E27" s="3"/>
      <c r="F27" s="3"/>
      <c r="G27" s="3"/>
      <c r="H27" s="3"/>
      <c r="I27" s="3"/>
      <c r="J27" s="3"/>
      <c r="K27" s="3"/>
    </row>
    <row r="28" spans="1:12" x14ac:dyDescent="0.3">
      <c r="A28" s="3"/>
      <c r="B28" s="5"/>
      <c r="C28" s="5"/>
      <c r="D28" s="3"/>
      <c r="E28" s="3"/>
      <c r="F28" s="3"/>
      <c r="G28" s="3"/>
      <c r="H28" s="3"/>
      <c r="I28" s="3"/>
      <c r="J28" s="3"/>
      <c r="K28" s="3"/>
    </row>
    <row r="29" spans="1:12" x14ac:dyDescent="0.3">
      <c r="A29" s="3"/>
      <c r="B29" s="5"/>
      <c r="C29" s="5"/>
      <c r="D29" s="3"/>
      <c r="E29" s="3"/>
      <c r="F29" s="3"/>
      <c r="G29" s="3"/>
      <c r="H29" s="3"/>
      <c r="I29" s="3"/>
      <c r="J29" s="3"/>
      <c r="K29" s="3"/>
    </row>
    <row r="30" spans="1:12" x14ac:dyDescent="0.3">
      <c r="A30" s="3"/>
      <c r="B30" s="5"/>
      <c r="C30" s="5"/>
      <c r="D30" s="3"/>
      <c r="E30" s="3"/>
      <c r="F30" s="3"/>
      <c r="G30" s="3"/>
      <c r="H30" s="3"/>
      <c r="I30" s="3"/>
      <c r="J30" s="3"/>
      <c r="K30" s="3"/>
    </row>
    <row r="31" spans="1:12" x14ac:dyDescent="0.3">
      <c r="A31" s="3"/>
      <c r="B31" s="5"/>
      <c r="C31" s="5"/>
      <c r="D31" s="3"/>
      <c r="E31" s="3"/>
      <c r="F31" s="3"/>
      <c r="G31" s="3"/>
      <c r="H31" s="3"/>
      <c r="I31" s="3"/>
      <c r="J31" s="3"/>
      <c r="K31" s="3"/>
    </row>
    <row r="32" spans="1:12" x14ac:dyDescent="0.3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5"/>
      <c r="C33" s="5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5"/>
      <c r="C34" s="5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</row>
    <row r="39" spans="1:11" s="1" customFormat="1" x14ac:dyDescent="0.3">
      <c r="A39" s="3"/>
      <c r="B39" s="5"/>
      <c r="C39" s="5"/>
      <c r="D39" s="3"/>
      <c r="E39" s="3"/>
      <c r="F39" s="3"/>
      <c r="G39" s="3"/>
      <c r="H39" s="3"/>
      <c r="I39" s="3"/>
      <c r="J39" s="3"/>
      <c r="K39" s="3"/>
    </row>
    <row r="40" spans="1:11" s="1" customFormat="1" x14ac:dyDescent="0.3">
      <c r="A40" s="3"/>
      <c r="B40" s="5"/>
      <c r="C40" s="5"/>
      <c r="D40" s="3"/>
      <c r="E40" s="3"/>
      <c r="F40" s="3"/>
      <c r="G40" s="3"/>
      <c r="H40" s="3"/>
      <c r="I40" s="3"/>
      <c r="J40" s="3"/>
      <c r="K40" s="3"/>
    </row>
    <row r="41" spans="1:11" s="1" customFormat="1" x14ac:dyDescent="0.3">
      <c r="A41" s="3"/>
      <c r="B41" s="5"/>
      <c r="C41" s="5"/>
      <c r="D41" s="3"/>
      <c r="E41" s="3"/>
      <c r="F41" s="3"/>
      <c r="G41" s="3"/>
      <c r="H41" s="3"/>
      <c r="I41" s="3"/>
      <c r="J41" s="3"/>
      <c r="K41" s="3"/>
    </row>
    <row r="42" spans="1:11" s="1" customFormat="1" x14ac:dyDescent="0.3">
      <c r="A42" s="3"/>
      <c r="B42" s="5"/>
      <c r="C42" s="5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</row>
  </sheetData>
  <mergeCells count="4">
    <mergeCell ref="A1:L1"/>
    <mergeCell ref="A3:J3"/>
    <mergeCell ref="A5:J5"/>
    <mergeCell ref="A14:L14"/>
  </mergeCells>
  <phoneticPr fontId="3" type="noConversion"/>
  <printOptions horizontalCentered="1"/>
  <pageMargins left="0.23622047244094491" right="0.23622047244094491" top="0.9448818897637796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AB41-FB35-4465-80CF-E077A772F5CE}">
  <dimension ref="A1:L56"/>
  <sheetViews>
    <sheetView view="pageBreakPreview" zoomScale="85" zoomScaleNormal="100" zoomScaleSheetLayoutView="85" workbookViewId="0">
      <selection activeCell="K9" sqref="K9"/>
    </sheetView>
  </sheetViews>
  <sheetFormatPr defaultColWidth="6.375" defaultRowHeight="17.25" x14ac:dyDescent="0.3"/>
  <cols>
    <col min="1" max="1" width="22.5" style="6" customWidth="1"/>
    <col min="2" max="2" width="14.125" style="2" customWidth="1"/>
    <col min="3" max="3" width="31.75" style="2" customWidth="1"/>
    <col min="4" max="5" width="5.625" style="6" customWidth="1"/>
    <col min="6" max="6" width="15.625" style="6" customWidth="1"/>
    <col min="7" max="7" width="8" style="6" customWidth="1"/>
    <col min="8" max="8" width="12.25" style="6" customWidth="1"/>
    <col min="9" max="9" width="16.625" style="6" customWidth="1"/>
    <col min="10" max="10" width="14.375" style="6" customWidth="1"/>
    <col min="11" max="11" width="11.25" style="6" customWidth="1"/>
    <col min="12" max="12" width="18.625" style="6" customWidth="1"/>
    <col min="13" max="16384" width="6.375" style="6"/>
  </cols>
  <sheetData>
    <row r="1" spans="1:12" ht="51.75" customHeight="1" x14ac:dyDescent="0.3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12" ht="26.25" x14ac:dyDescent="0.3">
      <c r="A3" s="82" t="s">
        <v>44</v>
      </c>
      <c r="B3" s="82"/>
      <c r="C3" s="82"/>
      <c r="D3" s="82"/>
      <c r="E3" s="82"/>
      <c r="F3" s="82"/>
      <c r="G3" s="82"/>
      <c r="H3" s="82"/>
      <c r="I3" s="82"/>
      <c r="J3" s="82"/>
      <c r="K3" s="50"/>
    </row>
    <row r="4" spans="1:12" ht="26.25" x14ac:dyDescent="0.3">
      <c r="A4" s="50"/>
      <c r="B4" s="51"/>
      <c r="C4" s="51"/>
      <c r="D4" s="50"/>
      <c r="E4" s="50"/>
      <c r="F4" s="50"/>
      <c r="G4" s="50"/>
      <c r="H4" s="50"/>
      <c r="I4" s="50"/>
      <c r="J4" s="50"/>
      <c r="K4" s="50"/>
    </row>
    <row r="5" spans="1:12" ht="26.25" x14ac:dyDescent="0.3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K5" s="50"/>
    </row>
    <row r="6" spans="1:12" ht="26.25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2" ht="26.25" x14ac:dyDescent="0.3">
      <c r="A7" s="50" t="s">
        <v>7</v>
      </c>
      <c r="B7" s="50"/>
      <c r="C7" s="50"/>
      <c r="D7" s="50"/>
      <c r="E7" s="50"/>
      <c r="F7" s="50"/>
      <c r="G7" s="50"/>
      <c r="H7" s="50"/>
      <c r="I7" s="50"/>
      <c r="J7" s="51"/>
      <c r="K7" s="51"/>
      <c r="L7" s="54" t="s">
        <v>6</v>
      </c>
    </row>
    <row r="8" spans="1:12" ht="41.25" thickBot="1" x14ac:dyDescent="0.35">
      <c r="A8" s="55" t="s">
        <v>24</v>
      </c>
      <c r="B8" s="55" t="s">
        <v>25</v>
      </c>
      <c r="C8" s="55" t="s">
        <v>27</v>
      </c>
      <c r="D8" s="55" t="s">
        <v>0</v>
      </c>
      <c r="E8" s="55" t="s">
        <v>1</v>
      </c>
      <c r="F8" s="55" t="s">
        <v>26</v>
      </c>
      <c r="G8" s="56" t="s">
        <v>36</v>
      </c>
      <c r="H8" s="55" t="s">
        <v>12</v>
      </c>
      <c r="I8" s="57" t="s">
        <v>37</v>
      </c>
      <c r="J8" s="70" t="s">
        <v>20</v>
      </c>
      <c r="K8" s="24" t="s">
        <v>46</v>
      </c>
      <c r="L8" s="58" t="s">
        <v>42</v>
      </c>
    </row>
    <row r="9" spans="1:12" ht="49.5" customHeight="1" thickTop="1" x14ac:dyDescent="0.3">
      <c r="A9" s="59" t="s">
        <v>40</v>
      </c>
      <c r="B9" s="60"/>
      <c r="C9" s="61"/>
      <c r="D9" s="62">
        <v>1</v>
      </c>
      <c r="E9" s="62" t="s">
        <v>11</v>
      </c>
      <c r="F9" s="60"/>
      <c r="G9" s="62" t="s">
        <v>13</v>
      </c>
      <c r="H9" s="64">
        <v>28000</v>
      </c>
      <c r="I9" s="63">
        <v>17250</v>
      </c>
      <c r="J9" s="71">
        <f>'산출내역서(종합)'!L11</f>
        <v>0</v>
      </c>
      <c r="K9" s="69">
        <f>'산출내역서(종합)'!M11</f>
        <v>1</v>
      </c>
      <c r="L9" s="68">
        <f>I9*J9</f>
        <v>0</v>
      </c>
    </row>
    <row r="10" spans="1:12" ht="26.25" x14ac:dyDescent="0.3">
      <c r="A10" s="52" t="s">
        <v>22</v>
      </c>
      <c r="B10" s="45"/>
      <c r="C10" s="45"/>
      <c r="D10" s="9"/>
      <c r="E10" s="9"/>
      <c r="F10" s="9"/>
      <c r="G10" s="9"/>
      <c r="H10" s="9"/>
      <c r="I10" s="9"/>
      <c r="J10" s="9"/>
      <c r="K10" s="9"/>
    </row>
    <row r="11" spans="1:12" ht="20.100000000000001" customHeight="1" x14ac:dyDescent="0.3">
      <c r="A11" s="52"/>
      <c r="B11" s="45"/>
      <c r="C11" s="45"/>
      <c r="D11" s="9"/>
      <c r="E11" s="9"/>
      <c r="F11" s="9"/>
      <c r="G11" s="9"/>
      <c r="H11" s="9"/>
      <c r="I11" s="9"/>
      <c r="J11" s="9"/>
      <c r="K11" s="9"/>
    </row>
    <row r="12" spans="1:12" ht="20.100000000000001" customHeight="1" x14ac:dyDescent="0.3">
      <c r="A12" s="52"/>
      <c r="B12" s="45"/>
      <c r="C12" s="45"/>
      <c r="D12" s="9"/>
      <c r="E12" s="9"/>
      <c r="F12" s="9"/>
      <c r="G12" s="9"/>
      <c r="H12" s="9"/>
      <c r="I12" s="9"/>
      <c r="J12" s="9"/>
      <c r="K12" s="9"/>
    </row>
    <row r="13" spans="1:12" ht="20.100000000000001" customHeight="1" x14ac:dyDescent="0.3">
      <c r="A13" s="9"/>
      <c r="B13" s="45"/>
      <c r="C13" s="45"/>
      <c r="D13" s="9"/>
      <c r="E13" s="9"/>
      <c r="F13" s="9"/>
      <c r="G13" s="9"/>
      <c r="H13" s="9"/>
      <c r="I13" s="9"/>
      <c r="J13" s="9"/>
      <c r="K13" s="9"/>
    </row>
    <row r="14" spans="1:12" ht="26.25" x14ac:dyDescent="0.3">
      <c r="A14" s="83" t="s">
        <v>10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ht="20.25" x14ac:dyDescent="0.3">
      <c r="A15" s="9"/>
      <c r="B15" s="45"/>
      <c r="C15" s="45"/>
      <c r="D15" s="9"/>
      <c r="E15" s="9"/>
      <c r="F15" s="9"/>
      <c r="G15" s="9"/>
      <c r="H15" s="9"/>
      <c r="I15" s="9"/>
      <c r="J15" s="9"/>
      <c r="K15" s="9"/>
    </row>
    <row r="16" spans="1:12" ht="26.25" x14ac:dyDescent="0.3">
      <c r="A16" s="9"/>
      <c r="B16" s="45"/>
      <c r="C16" s="45"/>
      <c r="D16" s="46"/>
      <c r="E16" s="46"/>
      <c r="F16" s="46"/>
      <c r="G16" s="53" t="s">
        <v>2</v>
      </c>
      <c r="I16" s="50"/>
      <c r="J16" s="50"/>
      <c r="K16" s="50"/>
      <c r="L16" s="50"/>
    </row>
    <row r="17" spans="1:12" ht="26.25" x14ac:dyDescent="0.3">
      <c r="A17" s="9"/>
      <c r="B17" s="45"/>
      <c r="C17" s="45"/>
      <c r="D17" s="46"/>
      <c r="E17" s="46"/>
      <c r="F17" s="46"/>
      <c r="G17" s="53" t="s">
        <v>3</v>
      </c>
      <c r="I17" s="50"/>
      <c r="J17" s="50"/>
      <c r="K17" s="50"/>
      <c r="L17" s="50"/>
    </row>
    <row r="18" spans="1:12" ht="26.25" x14ac:dyDescent="0.3">
      <c r="A18" s="9"/>
      <c r="B18" s="45"/>
      <c r="C18" s="45"/>
      <c r="D18" s="46"/>
      <c r="E18" s="46"/>
      <c r="F18" s="46"/>
      <c r="G18" s="53" t="s">
        <v>5</v>
      </c>
      <c r="I18" s="50"/>
      <c r="J18" s="50"/>
      <c r="K18" s="50"/>
      <c r="L18" s="45" t="s">
        <v>4</v>
      </c>
    </row>
    <row r="19" spans="1:12" x14ac:dyDescent="0.3">
      <c r="A19" s="3"/>
      <c r="B19" s="5"/>
      <c r="C19" s="5"/>
      <c r="D19" s="3"/>
      <c r="E19" s="3"/>
      <c r="F19" s="3"/>
      <c r="G19" s="3"/>
      <c r="H19" s="3"/>
      <c r="I19" s="3"/>
      <c r="J19" s="3"/>
      <c r="K19" s="3"/>
    </row>
    <row r="20" spans="1:12" x14ac:dyDescent="0.3">
      <c r="A20" s="3"/>
      <c r="B20" s="5"/>
      <c r="C20" s="5"/>
      <c r="D20" s="3"/>
      <c r="E20" s="3"/>
      <c r="F20" s="3"/>
      <c r="G20" s="3"/>
      <c r="H20" s="3"/>
      <c r="I20" s="3"/>
      <c r="J20" s="3"/>
      <c r="K20" s="3"/>
    </row>
    <row r="21" spans="1:12" x14ac:dyDescent="0.3">
      <c r="A21" s="3"/>
      <c r="B21" s="5"/>
      <c r="C21" s="5"/>
      <c r="D21" s="3"/>
      <c r="E21" s="3"/>
      <c r="F21" s="3"/>
      <c r="G21" s="3"/>
      <c r="H21" s="3"/>
      <c r="I21" s="3"/>
      <c r="J21" s="3"/>
      <c r="K21" s="3"/>
    </row>
    <row r="22" spans="1:12" x14ac:dyDescent="0.3">
      <c r="A22" s="3"/>
      <c r="B22" s="5"/>
      <c r="C22" s="5"/>
      <c r="D22" s="3"/>
      <c r="E22" s="3"/>
      <c r="F22" s="3"/>
      <c r="G22" s="3"/>
      <c r="H22" s="3"/>
      <c r="I22" s="3"/>
      <c r="J22" s="3"/>
      <c r="K22" s="3"/>
    </row>
    <row r="23" spans="1:12" x14ac:dyDescent="0.3">
      <c r="A23" s="3"/>
      <c r="B23" s="5"/>
      <c r="C23" s="5"/>
      <c r="D23" s="3"/>
      <c r="E23" s="3"/>
      <c r="F23" s="3"/>
      <c r="G23" s="3"/>
      <c r="H23" s="3"/>
      <c r="I23" s="3"/>
      <c r="J23" s="3"/>
      <c r="K23" s="3"/>
    </row>
    <row r="24" spans="1:12" x14ac:dyDescent="0.3">
      <c r="A24" s="3"/>
      <c r="B24" s="5"/>
      <c r="C24" s="5"/>
      <c r="D24" s="3"/>
      <c r="E24" s="3"/>
      <c r="F24" s="3"/>
      <c r="G24" s="3"/>
      <c r="H24" s="3"/>
      <c r="I24" s="3"/>
      <c r="J24" s="3"/>
      <c r="K24" s="3"/>
    </row>
    <row r="25" spans="1:12" x14ac:dyDescent="0.3">
      <c r="A25" s="3"/>
      <c r="B25" s="5"/>
      <c r="C25" s="5"/>
      <c r="D25" s="3"/>
      <c r="E25" s="3"/>
      <c r="F25" s="3"/>
      <c r="G25" s="3"/>
      <c r="H25" s="3"/>
      <c r="I25" s="3"/>
      <c r="J25" s="3"/>
      <c r="K25" s="3"/>
    </row>
    <row r="26" spans="1:12" x14ac:dyDescent="0.3">
      <c r="A26" s="3"/>
      <c r="B26" s="5"/>
      <c r="C26" s="5"/>
      <c r="D26" s="3"/>
      <c r="E26" s="3"/>
      <c r="F26" s="3"/>
      <c r="G26" s="3"/>
      <c r="H26" s="3"/>
      <c r="I26" s="3"/>
      <c r="J26" s="3"/>
      <c r="K26" s="3"/>
    </row>
    <row r="27" spans="1:12" x14ac:dyDescent="0.3">
      <c r="A27" s="3"/>
      <c r="B27" s="5"/>
      <c r="C27" s="5"/>
      <c r="D27" s="3"/>
      <c r="E27" s="3"/>
      <c r="F27" s="3"/>
      <c r="G27" s="3"/>
      <c r="H27" s="3"/>
      <c r="I27" s="3"/>
      <c r="J27" s="3"/>
      <c r="K27" s="3"/>
    </row>
    <row r="28" spans="1:12" x14ac:dyDescent="0.3">
      <c r="A28" s="3"/>
      <c r="B28" s="5"/>
      <c r="C28" s="5"/>
      <c r="D28" s="3"/>
      <c r="E28" s="3"/>
      <c r="F28" s="3"/>
      <c r="G28" s="3"/>
      <c r="H28" s="3"/>
      <c r="I28" s="3"/>
      <c r="J28" s="3"/>
      <c r="K28" s="3"/>
    </row>
    <row r="29" spans="1:12" x14ac:dyDescent="0.3">
      <c r="A29" s="3"/>
      <c r="B29" s="5"/>
      <c r="C29" s="5"/>
      <c r="D29" s="3"/>
      <c r="E29" s="3"/>
      <c r="F29" s="3"/>
      <c r="G29" s="3"/>
      <c r="H29" s="3"/>
      <c r="I29" s="3"/>
      <c r="J29" s="3"/>
      <c r="K29" s="3"/>
    </row>
    <row r="30" spans="1:12" x14ac:dyDescent="0.3">
      <c r="A30" s="3"/>
      <c r="B30" s="5"/>
      <c r="C30" s="5"/>
      <c r="D30" s="3"/>
      <c r="E30" s="3"/>
      <c r="F30" s="3"/>
      <c r="G30" s="3"/>
      <c r="H30" s="3"/>
      <c r="I30" s="3"/>
      <c r="J30" s="3"/>
      <c r="K30" s="3"/>
    </row>
    <row r="31" spans="1:12" x14ac:dyDescent="0.3">
      <c r="A31" s="3"/>
      <c r="B31" s="5"/>
      <c r="C31" s="5"/>
      <c r="D31" s="3"/>
      <c r="E31" s="3"/>
      <c r="F31" s="3"/>
      <c r="G31" s="3"/>
      <c r="H31" s="3"/>
      <c r="I31" s="3"/>
      <c r="J31" s="3"/>
      <c r="K31" s="3"/>
    </row>
    <row r="32" spans="1:12" x14ac:dyDescent="0.3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5"/>
      <c r="C33" s="5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5"/>
      <c r="C34" s="5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</row>
    <row r="39" spans="1:11" s="1" customFormat="1" x14ac:dyDescent="0.3">
      <c r="A39" s="3"/>
      <c r="B39" s="5"/>
      <c r="C39" s="5"/>
      <c r="D39" s="3"/>
      <c r="E39" s="3"/>
      <c r="F39" s="3"/>
      <c r="G39" s="3"/>
      <c r="H39" s="3"/>
      <c r="I39" s="3"/>
      <c r="J39" s="3"/>
      <c r="K39" s="3"/>
    </row>
    <row r="40" spans="1:11" s="1" customFormat="1" x14ac:dyDescent="0.3">
      <c r="A40" s="3"/>
      <c r="B40" s="5"/>
      <c r="C40" s="5"/>
      <c r="D40" s="3"/>
      <c r="E40" s="3"/>
      <c r="F40" s="3"/>
      <c r="G40" s="3"/>
      <c r="H40" s="3"/>
      <c r="I40" s="3"/>
      <c r="J40" s="3"/>
      <c r="K40" s="3"/>
    </row>
    <row r="41" spans="1:11" s="1" customFormat="1" x14ac:dyDescent="0.3">
      <c r="A41" s="3"/>
      <c r="B41" s="5"/>
      <c r="C41" s="5"/>
      <c r="D41" s="3"/>
      <c r="E41" s="3"/>
      <c r="F41" s="3"/>
      <c r="G41" s="3"/>
      <c r="H41" s="3"/>
      <c r="I41" s="3"/>
      <c r="J41" s="3"/>
      <c r="K41" s="3"/>
    </row>
    <row r="42" spans="1:11" s="1" customFormat="1" x14ac:dyDescent="0.3">
      <c r="A42" s="3"/>
      <c r="B42" s="5"/>
      <c r="C42" s="5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</row>
  </sheetData>
  <mergeCells count="4">
    <mergeCell ref="A1:L1"/>
    <mergeCell ref="A3:J3"/>
    <mergeCell ref="A5:J5"/>
    <mergeCell ref="A14:L14"/>
  </mergeCells>
  <phoneticPr fontId="3" type="noConversion"/>
  <printOptions horizontalCentered="1"/>
  <pageMargins left="0.23622047244094491" right="0.23622047244094491" top="0.9448818897637796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8697-9894-4923-AD09-072AA6B0856F}">
  <dimension ref="A1:L56"/>
  <sheetViews>
    <sheetView view="pageBreakPreview" zoomScale="85" zoomScaleNormal="100" zoomScaleSheetLayoutView="85" workbookViewId="0">
      <selection activeCell="K9" sqref="K9"/>
    </sheetView>
  </sheetViews>
  <sheetFormatPr defaultColWidth="6.375" defaultRowHeight="17.25" x14ac:dyDescent="0.3"/>
  <cols>
    <col min="1" max="1" width="22.5" style="6" customWidth="1"/>
    <col min="2" max="2" width="14.125" style="2" customWidth="1"/>
    <col min="3" max="3" width="31.75" style="2" customWidth="1"/>
    <col min="4" max="5" width="5.625" style="6" customWidth="1"/>
    <col min="6" max="6" width="15.625" style="6" customWidth="1"/>
    <col min="7" max="7" width="8" style="6" customWidth="1"/>
    <col min="8" max="8" width="12.25" style="6" customWidth="1"/>
    <col min="9" max="9" width="16.625" style="6" customWidth="1"/>
    <col min="10" max="10" width="14.375" style="6" customWidth="1"/>
    <col min="11" max="11" width="11.25" style="6" customWidth="1"/>
    <col min="12" max="12" width="18.625" style="6" customWidth="1"/>
    <col min="13" max="16384" width="6.375" style="6"/>
  </cols>
  <sheetData>
    <row r="1" spans="1:12" ht="51.75" customHeight="1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12" ht="26.25" x14ac:dyDescent="0.3">
      <c r="A3" s="82" t="s">
        <v>45</v>
      </c>
      <c r="B3" s="82"/>
      <c r="C3" s="82"/>
      <c r="D3" s="82"/>
      <c r="E3" s="82"/>
      <c r="F3" s="82"/>
      <c r="G3" s="82"/>
      <c r="H3" s="82"/>
      <c r="I3" s="82"/>
      <c r="J3" s="82"/>
      <c r="K3" s="50"/>
    </row>
    <row r="4" spans="1:12" ht="26.25" x14ac:dyDescent="0.3">
      <c r="A4" s="50"/>
      <c r="B4" s="51"/>
      <c r="C4" s="51"/>
      <c r="D4" s="50"/>
      <c r="E4" s="50"/>
      <c r="F4" s="50"/>
      <c r="G4" s="50"/>
      <c r="H4" s="50"/>
      <c r="I4" s="50"/>
      <c r="J4" s="50"/>
      <c r="K4" s="50"/>
    </row>
    <row r="5" spans="1:12" ht="26.25" x14ac:dyDescent="0.3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K5" s="50"/>
    </row>
    <row r="6" spans="1:12" ht="26.25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2" ht="26.25" x14ac:dyDescent="0.3">
      <c r="A7" s="50" t="s">
        <v>7</v>
      </c>
      <c r="B7" s="50"/>
      <c r="C7" s="50"/>
      <c r="D7" s="50"/>
      <c r="E7" s="50"/>
      <c r="F7" s="50"/>
      <c r="G7" s="50"/>
      <c r="H7" s="50"/>
      <c r="I7" s="50"/>
      <c r="J7" s="51"/>
      <c r="K7" s="51"/>
      <c r="L7" s="54" t="s">
        <v>6</v>
      </c>
    </row>
    <row r="8" spans="1:12" ht="41.25" thickBot="1" x14ac:dyDescent="0.35">
      <c r="A8" s="55" t="s">
        <v>24</v>
      </c>
      <c r="B8" s="55" t="s">
        <v>25</v>
      </c>
      <c r="C8" s="55" t="s">
        <v>27</v>
      </c>
      <c r="D8" s="55" t="s">
        <v>0</v>
      </c>
      <c r="E8" s="55" t="s">
        <v>1</v>
      </c>
      <c r="F8" s="55" t="s">
        <v>26</v>
      </c>
      <c r="G8" s="56" t="s">
        <v>36</v>
      </c>
      <c r="H8" s="55" t="s">
        <v>12</v>
      </c>
      <c r="I8" s="57" t="s">
        <v>37</v>
      </c>
      <c r="J8" s="70" t="s">
        <v>20</v>
      </c>
      <c r="K8" s="24" t="s">
        <v>46</v>
      </c>
      <c r="L8" s="58" t="s">
        <v>42</v>
      </c>
    </row>
    <row r="9" spans="1:12" ht="49.5" customHeight="1" thickTop="1" x14ac:dyDescent="0.3">
      <c r="A9" s="59" t="s">
        <v>40</v>
      </c>
      <c r="B9" s="60"/>
      <c r="C9" s="61"/>
      <c r="D9" s="62">
        <v>1</v>
      </c>
      <c r="E9" s="62" t="s">
        <v>11</v>
      </c>
      <c r="F9" s="60"/>
      <c r="G9" s="62" t="s">
        <v>13</v>
      </c>
      <c r="H9" s="64">
        <v>28000</v>
      </c>
      <c r="I9" s="63">
        <v>65575</v>
      </c>
      <c r="J9" s="71">
        <f>'산출내역서(종합)'!L12</f>
        <v>0</v>
      </c>
      <c r="K9" s="69">
        <f>'산출내역서(종합)'!M12</f>
        <v>1</v>
      </c>
      <c r="L9" s="68">
        <f>I9*J9</f>
        <v>0</v>
      </c>
    </row>
    <row r="10" spans="1:12" ht="26.25" x14ac:dyDescent="0.3">
      <c r="A10" s="52" t="s">
        <v>22</v>
      </c>
      <c r="B10" s="45"/>
      <c r="C10" s="45"/>
      <c r="D10" s="9"/>
      <c r="E10" s="9"/>
      <c r="F10" s="9"/>
      <c r="G10" s="9"/>
      <c r="H10" s="9"/>
      <c r="I10" s="9"/>
      <c r="J10" s="9"/>
      <c r="K10" s="9"/>
    </row>
    <row r="11" spans="1:12" ht="20.100000000000001" customHeight="1" x14ac:dyDescent="0.3">
      <c r="A11" s="52"/>
      <c r="B11" s="45"/>
      <c r="C11" s="45"/>
      <c r="D11" s="9"/>
      <c r="E11" s="9"/>
      <c r="F11" s="9"/>
      <c r="G11" s="9"/>
      <c r="H11" s="9"/>
      <c r="I11" s="9"/>
      <c r="J11" s="9"/>
      <c r="K11" s="9"/>
    </row>
    <row r="12" spans="1:12" ht="20.100000000000001" customHeight="1" x14ac:dyDescent="0.3">
      <c r="A12" s="52"/>
      <c r="B12" s="45"/>
      <c r="C12" s="45"/>
      <c r="D12" s="9"/>
      <c r="E12" s="9"/>
      <c r="F12" s="9"/>
      <c r="G12" s="9"/>
      <c r="H12" s="9"/>
      <c r="I12" s="9"/>
      <c r="J12" s="9"/>
      <c r="K12" s="9"/>
    </row>
    <row r="13" spans="1:12" ht="20.100000000000001" customHeight="1" x14ac:dyDescent="0.3">
      <c r="A13" s="9"/>
      <c r="B13" s="45"/>
      <c r="C13" s="45"/>
      <c r="D13" s="9"/>
      <c r="E13" s="9"/>
      <c r="F13" s="9"/>
      <c r="G13" s="9"/>
      <c r="H13" s="9"/>
      <c r="I13" s="9"/>
      <c r="J13" s="9"/>
      <c r="K13" s="9"/>
    </row>
    <row r="14" spans="1:12" ht="26.25" x14ac:dyDescent="0.3">
      <c r="A14" s="83" t="s">
        <v>10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ht="20.25" x14ac:dyDescent="0.3">
      <c r="A15" s="9"/>
      <c r="B15" s="45"/>
      <c r="C15" s="45"/>
      <c r="D15" s="9"/>
      <c r="E15" s="9"/>
      <c r="F15" s="9"/>
      <c r="G15" s="9"/>
      <c r="H15" s="9"/>
      <c r="I15" s="9"/>
      <c r="J15" s="9"/>
      <c r="K15" s="9"/>
    </row>
    <row r="16" spans="1:12" ht="26.25" x14ac:dyDescent="0.3">
      <c r="A16" s="9"/>
      <c r="B16" s="45"/>
      <c r="C16" s="45"/>
      <c r="D16" s="46"/>
      <c r="E16" s="46"/>
      <c r="F16" s="46"/>
      <c r="G16" s="53" t="s">
        <v>2</v>
      </c>
      <c r="I16" s="50"/>
      <c r="J16" s="50"/>
      <c r="K16" s="50"/>
      <c r="L16" s="50"/>
    </row>
    <row r="17" spans="1:12" ht="26.25" x14ac:dyDescent="0.3">
      <c r="A17" s="9"/>
      <c r="B17" s="45"/>
      <c r="C17" s="45"/>
      <c r="D17" s="46"/>
      <c r="E17" s="46"/>
      <c r="F17" s="46"/>
      <c r="G17" s="53" t="s">
        <v>3</v>
      </c>
      <c r="I17" s="50"/>
      <c r="J17" s="50"/>
      <c r="K17" s="50"/>
      <c r="L17" s="50"/>
    </row>
    <row r="18" spans="1:12" ht="26.25" x14ac:dyDescent="0.3">
      <c r="A18" s="9"/>
      <c r="B18" s="45"/>
      <c r="C18" s="45"/>
      <c r="D18" s="46"/>
      <c r="E18" s="46"/>
      <c r="F18" s="46"/>
      <c r="G18" s="53" t="s">
        <v>5</v>
      </c>
      <c r="I18" s="50"/>
      <c r="J18" s="50"/>
      <c r="K18" s="50"/>
      <c r="L18" s="45" t="s">
        <v>4</v>
      </c>
    </row>
    <row r="19" spans="1:12" x14ac:dyDescent="0.3">
      <c r="A19" s="3"/>
      <c r="B19" s="5"/>
      <c r="C19" s="5"/>
      <c r="D19" s="3"/>
      <c r="E19" s="3"/>
      <c r="F19" s="3"/>
      <c r="G19" s="3"/>
      <c r="H19" s="3"/>
      <c r="I19" s="3"/>
      <c r="J19" s="3"/>
      <c r="K19" s="3"/>
    </row>
    <row r="20" spans="1:12" x14ac:dyDescent="0.3">
      <c r="A20" s="3"/>
      <c r="B20" s="5"/>
      <c r="C20" s="5"/>
      <c r="D20" s="3"/>
      <c r="E20" s="3"/>
      <c r="F20" s="3"/>
      <c r="G20" s="3"/>
      <c r="H20" s="3"/>
      <c r="I20" s="3"/>
      <c r="J20" s="3"/>
      <c r="K20" s="3"/>
    </row>
    <row r="21" spans="1:12" x14ac:dyDescent="0.3">
      <c r="A21" s="3"/>
      <c r="B21" s="5"/>
      <c r="C21" s="5"/>
      <c r="D21" s="3"/>
      <c r="E21" s="3"/>
      <c r="F21" s="3"/>
      <c r="G21" s="3"/>
      <c r="H21" s="3"/>
      <c r="I21" s="3"/>
      <c r="J21" s="3"/>
      <c r="K21" s="3"/>
    </row>
    <row r="22" spans="1:12" x14ac:dyDescent="0.3">
      <c r="A22" s="3"/>
      <c r="B22" s="5"/>
      <c r="C22" s="5"/>
      <c r="D22" s="3"/>
      <c r="E22" s="3"/>
      <c r="F22" s="3"/>
      <c r="G22" s="3"/>
      <c r="H22" s="3"/>
      <c r="I22" s="3"/>
      <c r="J22" s="3"/>
      <c r="K22" s="3"/>
    </row>
    <row r="23" spans="1:12" x14ac:dyDescent="0.3">
      <c r="A23" s="3"/>
      <c r="B23" s="5"/>
      <c r="C23" s="5"/>
      <c r="D23" s="3"/>
      <c r="E23" s="3"/>
      <c r="F23" s="3"/>
      <c r="G23" s="3"/>
      <c r="H23" s="3"/>
      <c r="I23" s="3"/>
      <c r="J23" s="3"/>
      <c r="K23" s="3"/>
    </row>
    <row r="24" spans="1:12" x14ac:dyDescent="0.3">
      <c r="A24" s="3"/>
      <c r="B24" s="5"/>
      <c r="C24" s="5"/>
      <c r="D24" s="3"/>
      <c r="E24" s="3"/>
      <c r="F24" s="3"/>
      <c r="G24" s="3"/>
      <c r="H24" s="3"/>
      <c r="I24" s="3"/>
      <c r="J24" s="3"/>
      <c r="K24" s="3"/>
    </row>
    <row r="25" spans="1:12" x14ac:dyDescent="0.3">
      <c r="A25" s="3"/>
      <c r="B25" s="5"/>
      <c r="C25" s="5"/>
      <c r="D25" s="3"/>
      <c r="E25" s="3"/>
      <c r="F25" s="3"/>
      <c r="G25" s="3"/>
      <c r="H25" s="3"/>
      <c r="I25" s="3"/>
      <c r="J25" s="3"/>
      <c r="K25" s="3"/>
    </row>
    <row r="26" spans="1:12" x14ac:dyDescent="0.3">
      <c r="A26" s="3"/>
      <c r="B26" s="5"/>
      <c r="C26" s="5"/>
      <c r="D26" s="3"/>
      <c r="E26" s="3"/>
      <c r="F26" s="3"/>
      <c r="G26" s="3"/>
      <c r="H26" s="3"/>
      <c r="I26" s="3"/>
      <c r="J26" s="3"/>
      <c r="K26" s="3"/>
    </row>
    <row r="27" spans="1:12" x14ac:dyDescent="0.3">
      <c r="A27" s="3"/>
      <c r="B27" s="5"/>
      <c r="C27" s="5"/>
      <c r="D27" s="3"/>
      <c r="E27" s="3"/>
      <c r="F27" s="3"/>
      <c r="G27" s="3"/>
      <c r="H27" s="3"/>
      <c r="I27" s="3"/>
      <c r="J27" s="3"/>
      <c r="K27" s="3"/>
    </row>
    <row r="28" spans="1:12" x14ac:dyDescent="0.3">
      <c r="A28" s="3"/>
      <c r="B28" s="5"/>
      <c r="C28" s="5"/>
      <c r="D28" s="3"/>
      <c r="E28" s="3"/>
      <c r="F28" s="3"/>
      <c r="G28" s="3"/>
      <c r="H28" s="3"/>
      <c r="I28" s="3"/>
      <c r="J28" s="3"/>
      <c r="K28" s="3"/>
    </row>
    <row r="29" spans="1:12" x14ac:dyDescent="0.3">
      <c r="A29" s="3"/>
      <c r="B29" s="5"/>
      <c r="C29" s="5"/>
      <c r="D29" s="3"/>
      <c r="E29" s="3"/>
      <c r="F29" s="3"/>
      <c r="G29" s="3"/>
      <c r="H29" s="3"/>
      <c r="I29" s="3"/>
      <c r="J29" s="3"/>
      <c r="K29" s="3"/>
    </row>
    <row r="30" spans="1:12" x14ac:dyDescent="0.3">
      <c r="A30" s="3"/>
      <c r="B30" s="5"/>
      <c r="C30" s="5"/>
      <c r="D30" s="3"/>
      <c r="E30" s="3"/>
      <c r="F30" s="3"/>
      <c r="G30" s="3"/>
      <c r="H30" s="3"/>
      <c r="I30" s="3"/>
      <c r="J30" s="3"/>
      <c r="K30" s="3"/>
    </row>
    <row r="31" spans="1:12" x14ac:dyDescent="0.3">
      <c r="A31" s="3"/>
      <c r="B31" s="5"/>
      <c r="C31" s="5"/>
      <c r="D31" s="3"/>
      <c r="E31" s="3"/>
      <c r="F31" s="3"/>
      <c r="G31" s="3"/>
      <c r="H31" s="3"/>
      <c r="I31" s="3"/>
      <c r="J31" s="3"/>
      <c r="K31" s="3"/>
    </row>
    <row r="32" spans="1:12" x14ac:dyDescent="0.3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5"/>
      <c r="C33" s="5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5"/>
      <c r="C34" s="5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</row>
    <row r="39" spans="1:11" s="1" customFormat="1" x14ac:dyDescent="0.3">
      <c r="A39" s="3"/>
      <c r="B39" s="5"/>
      <c r="C39" s="5"/>
      <c r="D39" s="3"/>
      <c r="E39" s="3"/>
      <c r="F39" s="3"/>
      <c r="G39" s="3"/>
      <c r="H39" s="3"/>
      <c r="I39" s="3"/>
      <c r="J39" s="3"/>
      <c r="K39" s="3"/>
    </row>
    <row r="40" spans="1:11" s="1" customFormat="1" x14ac:dyDescent="0.3">
      <c r="A40" s="3"/>
      <c r="B40" s="5"/>
      <c r="C40" s="5"/>
      <c r="D40" s="3"/>
      <c r="E40" s="3"/>
      <c r="F40" s="3"/>
      <c r="G40" s="3"/>
      <c r="H40" s="3"/>
      <c r="I40" s="3"/>
      <c r="J40" s="3"/>
      <c r="K40" s="3"/>
    </row>
    <row r="41" spans="1:11" s="1" customFormat="1" x14ac:dyDescent="0.3">
      <c r="A41" s="3"/>
      <c r="B41" s="5"/>
      <c r="C41" s="5"/>
      <c r="D41" s="3"/>
      <c r="E41" s="3"/>
      <c r="F41" s="3"/>
      <c r="G41" s="3"/>
      <c r="H41" s="3"/>
      <c r="I41" s="3"/>
      <c r="J41" s="3"/>
      <c r="K41" s="3"/>
    </row>
    <row r="42" spans="1:11" s="1" customFormat="1" x14ac:dyDescent="0.3">
      <c r="A42" s="3"/>
      <c r="B42" s="5"/>
      <c r="C42" s="5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</row>
  </sheetData>
  <mergeCells count="4">
    <mergeCell ref="A1:L1"/>
    <mergeCell ref="A3:J3"/>
    <mergeCell ref="A5:J5"/>
    <mergeCell ref="A14:L14"/>
  </mergeCells>
  <phoneticPr fontId="3" type="noConversion"/>
  <printOptions horizontalCentered="1"/>
  <pageMargins left="0.23622047244094491" right="0.23622047244094491" top="0.9448818897637796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산출내역서(종합)</vt:lpstr>
      <vt:lpstr>한림</vt:lpstr>
      <vt:lpstr>강남</vt:lpstr>
      <vt:lpstr>춘천</vt:lpstr>
      <vt:lpstr>동탄</vt:lpstr>
      <vt:lpstr>강남!Print_Area</vt:lpstr>
      <vt:lpstr>동탄!Print_Area</vt:lpstr>
      <vt:lpstr>'산출내역서(종합)'!Print_Area</vt:lpstr>
      <vt:lpstr>춘천!Print_Area</vt:lpstr>
      <vt:lpstr>한림!Print_Area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hallym</cp:lastModifiedBy>
  <cp:lastPrinted>2025-05-23T00:43:41Z</cp:lastPrinted>
  <dcterms:created xsi:type="dcterms:W3CDTF">2019-12-13T04:33:43Z</dcterms:created>
  <dcterms:modified xsi:type="dcterms:W3CDTF">2025-06-24T00:29:06Z</dcterms:modified>
</cp:coreProperties>
</file>